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firstSheet="3" activeTab="5"/>
  </bookViews>
  <sheets>
    <sheet name="Победители ТДТ" sheetId="1" r:id="rId1"/>
    <sheet name="Победители АТЗ" sheetId="2" r:id="rId2"/>
    <sheet name="Победители ЧМЗ" sheetId="3" r:id="rId3"/>
    <sheet name="Победители ВПП" sheetId="4" r:id="rId4"/>
    <sheet name="Победители БАЗ" sheetId="5" r:id="rId5"/>
    <sheet name="Победители Москва" sheetId="6" r:id="rId6"/>
    <sheet name="Победители конкурса" sheetId="7" r:id="rId7"/>
  </sheets>
  <definedNames>
    <definedName name="_xlnm.Print_Area" localSheetId="4">'Победители БАЗ'!$A$1:$G$6</definedName>
    <definedName name="_xlnm.Print_Area" localSheetId="5">'Победители Москва'!$A$1:$G$7</definedName>
    <definedName name="_xlnm.Print_Area" localSheetId="0">'Победители ТДТ'!$A$1:$A$17</definedName>
  </definedNames>
  <calcPr fullCalcOnLoad="1"/>
</workbook>
</file>

<file path=xl/sharedStrings.xml><?xml version="1.0" encoding="utf-8"?>
<sst xmlns="http://schemas.openxmlformats.org/spreadsheetml/2006/main" count="268" uniqueCount="196">
  <si>
    <t>Название проекта</t>
  </si>
  <si>
    <t>№ п/п</t>
  </si>
  <si>
    <t>ПРОЕКТЫ СОТРУДНИКОВ</t>
  </si>
  <si>
    <t>№ рег</t>
  </si>
  <si>
    <t>География проекта (где исполняется проект)</t>
  </si>
  <si>
    <t>Автор проекта</t>
  </si>
  <si>
    <t>ПРОЕКТЫ СОТРУДНИКОВ РЕЗЕРВ</t>
  </si>
  <si>
    <t>г. Благовещенск</t>
  </si>
  <si>
    <t>«Тепло в квадратике»</t>
  </si>
  <si>
    <t xml:space="preserve">Ядрышникова Е.С. </t>
  </si>
  <si>
    <t>пос.Новосинеглазовский</t>
  </si>
  <si>
    <t>Шахматный гамбит ОМК</t>
  </si>
  <si>
    <t>ПРОЕКТЫ НКО РЕЗЕРВ</t>
  </si>
  <si>
    <t>Кернер С.А.</t>
  </si>
  <si>
    <t>Альметьевск</t>
  </si>
  <si>
    <t>Платов Сергей Васильевич</t>
  </si>
  <si>
    <t>Селиванов Даниил Константинович</t>
  </si>
  <si>
    <t>КОНКУРС "ОМК-ПАРТНЕРСТВО", Московский офис, 2018 год</t>
  </si>
  <si>
    <t>Филлимонова Т.П.</t>
  </si>
  <si>
    <t>г. Благовещенск, г. Чусовой</t>
  </si>
  <si>
    <t>Власова А.Б.</t>
  </si>
  <si>
    <t>Книги – радость и общение</t>
  </si>
  <si>
    <t>г. Москва</t>
  </si>
  <si>
    <t>Охотники за макулатурой</t>
  </si>
  <si>
    <t>Доморацкий А.В.</t>
  </si>
  <si>
    <t>г. Москва и регионы присутствия компании</t>
  </si>
  <si>
    <t>Знание - сила</t>
  </si>
  <si>
    <t>Осауленко Д.А.</t>
  </si>
  <si>
    <t>г.Москва</t>
  </si>
  <si>
    <t>5.</t>
  </si>
  <si>
    <t>ОМК-Экология</t>
  </si>
  <si>
    <t>Козлов К.В.</t>
  </si>
  <si>
    <t>6.</t>
  </si>
  <si>
    <t>Фестиваль «Акварель»</t>
  </si>
  <si>
    <t>Лукшин Р.С.</t>
  </si>
  <si>
    <t>Предприятие</t>
  </si>
  <si>
    <t>АО "ОМК"</t>
  </si>
  <si>
    <t>Победители конкурса "ОМК-Партнерство" - 2018 год</t>
  </si>
  <si>
    <t>Волонтеры</t>
  </si>
  <si>
    <t>Общее количество заявок</t>
  </si>
  <si>
    <t>НКО</t>
  </si>
  <si>
    <t>АО "БАЗ"</t>
  </si>
  <si>
    <t>Заявки - победители</t>
  </si>
  <si>
    <t>АО "АТЗ"</t>
  </si>
  <si>
    <t>АО "Трубодеталь"</t>
  </si>
  <si>
    <t>АО "ЧМЗ"</t>
  </si>
  <si>
    <t>АО "ВМЗ"</t>
  </si>
  <si>
    <t>Номинация "Муниципальные учреждения"</t>
  </si>
  <si>
    <t>КОНКУРС "ОМК-ПАРТНЕРСТВО", АО "АТЗ", 2018 год</t>
  </si>
  <si>
    <t>Зарница 21 века</t>
  </si>
  <si>
    <t>Танцевальная студия</t>
  </si>
  <si>
    <t>Интернет для серебряного возраста</t>
  </si>
  <si>
    <t>Дмитриев Сергей Анатольевич</t>
  </si>
  <si>
    <t>ПДД для малышей</t>
  </si>
  <si>
    <t>Создание "Центра детского творчества"</t>
  </si>
  <si>
    <t>Редкозубов Михаил Владимирович</t>
  </si>
  <si>
    <t>Экорыбалка</t>
  </si>
  <si>
    <t>Матвеев Денис Геннадьевич</t>
  </si>
  <si>
    <t>Благоустройство детской игровой площадки</t>
  </si>
  <si>
    <t>Макарова Ольга Николаевна</t>
  </si>
  <si>
    <t>Содержание</t>
  </si>
  <si>
    <t>Организация поставки продуктов питания, средств гигиены для пожилых малообеспеченных, одиноких людей (от 70 лет), проживающих в Москве, м. Сокол. Развитие местных сообществ в районе, организация взаимовыручки.</t>
  </si>
  <si>
    <t>Экономия природных ресурсов (деревьев, воды, электричества) за счёт сдачи газет и журналов во вторичную переработку</t>
  </si>
  <si>
    <t>Воспитание у подрастающего поколения интереса к окружающему миру</t>
  </si>
  <si>
    <t>Очистка берегов рек от мусора</t>
  </si>
  <si>
    <t xml:space="preserve">Благоустройство детской игровой площадки в детском саду </t>
  </si>
  <si>
    <t xml:space="preserve">Помощь людям с ограниченными возможностями в социализации и устройстве на работу </t>
  </si>
  <si>
    <t>Муниципальные учреждения</t>
  </si>
  <si>
    <t>НКО - общее</t>
  </si>
  <si>
    <t>Муниципалы</t>
  </si>
  <si>
    <t>КОНКУРС "ОМК-ПАРТНЕРСТВО", АО "БАЗ", 2018 год</t>
  </si>
  <si>
    <t>Студия фотографии и мультипликации «Art-Иллюзион»</t>
  </si>
  <si>
    <t>Кулешова Екатерина Владимировна</t>
  </si>
  <si>
    <t>Содержание проекта</t>
  </si>
  <si>
    <t>Сердца самой чистой породы</t>
  </si>
  <si>
    <t>Пестова Анна Семеновна</t>
  </si>
  <si>
    <t>На активной волне</t>
  </si>
  <si>
    <t>4.</t>
  </si>
  <si>
    <t>3.</t>
  </si>
  <si>
    <t>2.</t>
  </si>
  <si>
    <t>1.</t>
  </si>
  <si>
    <t xml:space="preserve">Шумихина Алена Викторовна </t>
  </si>
  <si>
    <t>Саляхов Олег Данисович</t>
  </si>
  <si>
    <t>Чтим память предков</t>
  </si>
  <si>
    <t xml:space="preserve">Мащенко А.Н  Сапожников Е.В. Полушкина И.В               </t>
  </si>
  <si>
    <t>Ремонт дороги на кладбище в селе Никоалевка РБ</t>
  </si>
  <si>
    <t>Танцевальная мозаика- продолжение</t>
  </si>
  <si>
    <t>Забирова С.М.</t>
  </si>
  <si>
    <t>Ахмадуллин Марат Ренатович</t>
  </si>
  <si>
    <t>7.</t>
  </si>
  <si>
    <t>8.</t>
  </si>
  <si>
    <t xml:space="preserve"> Спортивные тренировки для жителей города</t>
  </si>
  <si>
    <t xml:space="preserve">Социально-спортивное движение «Фитнес без границ» 
</t>
  </si>
  <si>
    <t>Сандревский Андрей Викторович Альметьевск</t>
  </si>
  <si>
    <t xml:space="preserve">Самая красивая клумба
</t>
  </si>
  <si>
    <t>Организация цветочных клумб силами волонтеров</t>
  </si>
  <si>
    <t>Жукова Зинаида Геннадьевна</t>
  </si>
  <si>
    <t>КОНКУРС "ОМК-ПАРТНЕРСТВО", АО "Трубодеталь", 2018 год</t>
  </si>
  <si>
    <t xml:space="preserve">Содержание </t>
  </si>
  <si>
    <t>«Сквер памяти» 2018</t>
  </si>
  <si>
    <t xml:space="preserve">Габидулин А. Ф. </t>
  </si>
  <si>
    <t>«Pro-гаджет»</t>
  </si>
  <si>
    <t>Орлова Е.М.</t>
  </si>
  <si>
    <t>"Здоровый образ жизни – личный успех каждого!"</t>
  </si>
  <si>
    <t>КОНКУРС "ОМК-ПАРТНЕРСТВО", АО "ЧМЗ", 2018 год</t>
  </si>
  <si>
    <t xml:space="preserve">Взгляд через объектив </t>
  </si>
  <si>
    <t>Умная полка</t>
  </si>
  <si>
    <t>Площадь металлургов</t>
  </si>
  <si>
    <t>Дворик моего детства</t>
  </si>
  <si>
    <t>Курочкин А.П.</t>
  </si>
  <si>
    <t>г. Чусовой</t>
  </si>
  <si>
    <t>Рябов С.А.</t>
  </si>
  <si>
    <t>г.Чусовой</t>
  </si>
  <si>
    <t>«Аллея юнг» - «Аллея памяти детей-героев Великой Отечественной войны 1941-1945 гг»</t>
  </si>
  <si>
    <t>Свистун Е.А.</t>
  </si>
  <si>
    <t>Место отдыха для родителей с детьми дошкольного возраста</t>
  </si>
  <si>
    <t>Прус Е.Н.</t>
  </si>
  <si>
    <t>Замок из песка</t>
  </si>
  <si>
    <t>Янгузов Д.А.</t>
  </si>
  <si>
    <t>Меледина В.В.</t>
  </si>
  <si>
    <t>Продолжение и развитие действующей творческой мастерской. Направления творческой мастерской:
-вязание на спицах, вязание крючком;
-создание аксессуаров  (брошки, брелоки из натуральных камней и бусин). 
- шитье (лоскутное шитье, игрушки)
-Скрапбукинг (создание открыток). Мастер-классы с детьми из приюта "Возрождение"</t>
  </si>
  <si>
    <t>Обучение детей из приюта "Возрождение" базовым программам на ПК</t>
  </si>
  <si>
    <t xml:space="preserve">"По сиреневым бульварам" + "Под липами в тени"   </t>
  </si>
  <si>
    <t>Мешкова О.А. + Валяева А.Г.</t>
  </si>
  <si>
    <t>Хотнянская О.А., Камышева А., Неклюдова А.</t>
  </si>
  <si>
    <t>И на камнях растут деревья</t>
  </si>
  <si>
    <t>Соколова Н.А.</t>
  </si>
  <si>
    <t>Исторический фестиваль «Танцевальный пикник»</t>
  </si>
  <si>
    <t>"Тепло Вашему дому"</t>
  </si>
  <si>
    <t>«Здоровые дети-здоровая нация 2»</t>
  </si>
  <si>
    <t>Аверина Александра Евгеньевна</t>
  </si>
  <si>
    <t>г.о. Выкса</t>
  </si>
  <si>
    <t>Баранов Иван Александрович</t>
  </si>
  <si>
    <t>Белоусова О.В. (инженер по организации эксплуатации и ремонту зданий и сооружений и грузоподъёмных механизмов  ЦЭлС  АО «ВМЗ» таб. 38519)</t>
  </si>
  <si>
    <t>«Футбольная Дружба»</t>
  </si>
  <si>
    <t>Ворожева Евгения Львовна</t>
  </si>
  <si>
    <t>«Чистый лес»</t>
  </si>
  <si>
    <t>Давыдов Николай Викторович</t>
  </si>
  <si>
    <t>Воркаут на «беленьком песочке»</t>
  </si>
  <si>
    <t>Елизаров Дмитрий Олегович</t>
  </si>
  <si>
    <t>Компьютерная графика для всех</t>
  </si>
  <si>
    <t>Загребин Александр Михайлович</t>
  </si>
  <si>
    <t>Добрый дом</t>
  </si>
  <si>
    <t>Крестина Марина Ивановна</t>
  </si>
  <si>
    <t>История Выксы- в свободном доступе</t>
  </si>
  <si>
    <t>Крисанова Юлия Геннадьевна</t>
  </si>
  <si>
    <t>«На личном примере»</t>
  </si>
  <si>
    <t>Марданов Артур Наильевич</t>
  </si>
  <si>
    <t>Это наш город</t>
  </si>
  <si>
    <t>Замена старых тополей на голубые ели по  улице Островского (правая сторона газона от ст. универмага до ул. Кутузова)</t>
  </si>
  <si>
    <t>Володина Ирина Николаевна</t>
  </si>
  <si>
    <t>Армрестлинг-спорт для всех!</t>
  </si>
  <si>
    <t>«Выпускной для Золушки»</t>
  </si>
  <si>
    <t>Поляков Михаил Александрович</t>
  </si>
  <si>
    <t>Косырева Ольга Юрьевна</t>
  </si>
  <si>
    <t>«Жизнь вдохнуть» - видео проект на самой крупной видеохостинговой компании интернета, YouTube. Видеопроект в виде канала YouTubeпро жизненные истории, активную жизнедеятельность детей, молодежи и взрослых людей с инвалидностью г. Выкса, района и области.</t>
  </si>
  <si>
    <t>Руднева Татьяна Павловна</t>
  </si>
  <si>
    <t xml:space="preserve">Комплексное восстановление сквера у Мемориала павших воинов с предприятиями и муниципальными учреждениями п. Новосинеглазовский. АО «Трубодеталь»: установка ограждения вдоль сквера.  </t>
  </si>
  <si>
    <t xml:space="preserve">Онлайн-проект по внедрению ЗОЖ в повседневную жизнь  
Проект будет реализован на базе социальной сети «Вконтакте», длительность проекта 8 недель
</t>
  </si>
  <si>
    <t>Посадка 50 лиственных деревьев (сирень вдоль улицы Челябинская  п. Новосинеглазовский (пешеходная зона) до остановки «Трубодеталь» и липа в поселковом сквере для его дальнейшего благоустройства) совместно с топ-менеджерами  АО «Трубодеталь». Посадка саженцев будет производиться в осенний период.</t>
  </si>
  <si>
    <t>Пропаганда здорового образа жизни населения, воспитание командного духа, патриотизма и здорового соперничества, условий для развития физической культуры и массового спорта, привлечение граждан всех возрастов, социальных групп и в первую очередь детей, подростков и молодёжи</t>
  </si>
  <si>
    <t>Создание условий для развития танцев, для оздоровления, снятие психического и эмоционального напряжения рабочего коллектива; обеспечение их двигательной активности, путем реализации творческих потребностей через танцевальные занятия, а так же подготовку танцевального коллектива для участия в заводских, городских и республиканских культурно-массовых мероприятиях.</t>
  </si>
  <si>
    <t>Адаптация пожилых людей к современным средствам коммуникаций, защите от интернет-мошенников.</t>
  </si>
  <si>
    <t>Оборудование детской площадки знаками и др. средствами для проведения игр и мастер-классов по ПДД, которые будут проводить волонтеры завода.</t>
  </si>
  <si>
    <t xml:space="preserve">Установка стеллажей с книгами в МБУ «СОК», МАУ «Культурно - деловой центр», МБУ ДО «Чусовская детская школа искусств имени Балабан» 
</t>
  </si>
  <si>
    <t xml:space="preserve">Организация и проведение для школьников мастер-классов по журналистике с привлечением опытных специалистов в сфере печатных и телевизионных СМИ. Создание совместно с участниками проекта ряда полноценных новостных программ, социальных роликов, трансляций на региональном телеканале и в социальных сетях. 
</t>
  </si>
  <si>
    <t>Благоустройство территории силами волонтеров</t>
  </si>
  <si>
    <t>Ревизия и приведение в нормативное состояние имеющего игрового комплекса, установка качели, лавочек и урн. Разбивка цветника и клумб, а также высадка саженцев</t>
  </si>
  <si>
    <t>Заложение Аллеи памяти в честь чусовских юнг, которые ушли на фронт 14-летними мальчишками</t>
  </si>
  <si>
    <t>Расчитка заброшенной площади микрорайона силами волонтеров и жителями этих домов</t>
  </si>
  <si>
    <t>Проведение конкурса "Строим замок из песка", направленный на выявление и поощрение творческих и креативных родителей и детей</t>
  </si>
  <si>
    <t>Изготовление на фасаде школы крупного стилизованного  дерева, на которое закрепить цветные скворечники, как символ разных классов, с разными особенностями и неповторимым лицом</t>
  </si>
  <si>
    <t>Организация открытого исторического фестиваля «Танцевальный пикник – 2018»</t>
  </si>
  <si>
    <t xml:space="preserve">Доставка, арпсилка и уклада дров для обеспечения отопления ачстных жилых домов пожилых людей и малоимущих семей </t>
  </si>
  <si>
    <t>Установка спортивной площадки (спортивных тренажеров) и её благоусторойство (м-он «Мотмос»)</t>
  </si>
  <si>
    <t>Строительство трибуны на 30 человек вблизи игрового поля. Обустройство небольшого тренировочного поля для футбольных тренировок детей, подростков, юношей и взрослых</t>
  </si>
  <si>
    <t>Очистка лесных территорий  гог Выкса (Н. Верея, Кр. Бакин, Досчатое,) от мусорных свалок.  Вывоз мусора на ТБО, установка агиттабличек</t>
  </si>
  <si>
    <t xml:space="preserve">Организация и проведение фитнес -занятий и силовых тренировок   для всех категорий и возрастов граждан в шаговой доступности от пляжа «Беленький песочек». </t>
  </si>
  <si>
    <t>Организация и проведение индивидуальных или групповых занятий очно или посредством онлайн-технологий основам работы на компьютере и обработки компьютерной графики</t>
  </si>
  <si>
    <t>Вовлечение пожилых и слабовидящих жителей города в просветительскую, культурную среду и их социализация</t>
  </si>
  <si>
    <t>Создание благоприятной экологической обстановки и участие детей и их родителей в общественной жизни. Формирование положительных моральных образов у детей, через вовлечение в создание проектов улучшений  с личным участием</t>
  </si>
  <si>
    <t>Организация мастер-класса, знакомство с армрестлингом, организация турнира</t>
  </si>
  <si>
    <t>Организация выпускного вечера для  девушек, оказавшихся в трудной жизненной ситуации, которые в этом году заканчивают 11 класс</t>
  </si>
  <si>
    <t>Сохранение документального наследия городского округа город Выкса путём переведения в цифровой формат краеведческого контента (материалов газеты «Выксунский рабочий») и обеспечения горожанам свободного доступа к нему</t>
  </si>
  <si>
    <t xml:space="preserve">Создание канала на YouTube силами людей с ОВЗ </t>
  </si>
  <si>
    <t xml:space="preserve">Мульттерапия для детей с ОВЗ </t>
  </si>
  <si>
    <t>Лечение тяжелобольных животных, выхаживание, вакцинация и стерилизация бездомных животных, а также домашних животных, чьи хозяева не могут позволить себе обслуживание в дорогой клинике</t>
  </si>
  <si>
    <t>Организация Школы танцев  и подготовление флеш-моба «Дружная семья», организация зарядки на Площади ГДК, практикума «Золотые правила здоровья», организация мастер-классов по декоративно-прикладному искусству</t>
  </si>
  <si>
    <t>Развитие шахматной школы в городе Благовещенске</t>
  </si>
  <si>
    <t>Приобретение гимнастического оборудования для подготовки и участия в конкурсах</t>
  </si>
  <si>
    <t>Создание возможности знакомства с лучшими и не всегда доступными книгами малообеспеченным многодетным семьям, библиотекам, детским учреждениям, учреждениям для престарелых. Вовлечение в пропаганду чтения (местных представителей, волонтеров)</t>
  </si>
  <si>
    <t>Формирование у представителей НКО и волонтеров, реализующих социальные и благотворительные проекты в регионах присутствия, актуальные знания о порядке и объемах оформления документации, необходимой в рамках реализации указанных проектов</t>
  </si>
  <si>
    <t>Очистка лесных массивов от мусора, скопившегося за зимний период</t>
  </si>
  <si>
    <t>Итого</t>
  </si>
  <si>
    <t>Итого победителей</t>
  </si>
  <si>
    <t>Формула добра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</si>
</sst>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53">
      <alignment/>
      <protection/>
    </xf>
    <xf numFmtId="0" fontId="5" fillId="0" borderId="0" xfId="53" applyFont="1" applyFill="1" applyAlignment="1">
      <alignment vertical="top" wrapText="1"/>
      <protection/>
    </xf>
    <xf numFmtId="0" fontId="4" fillId="0" borderId="0" xfId="53" applyFont="1" applyFill="1" applyAlignment="1">
      <alignment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1" fontId="5" fillId="0" borderId="0" xfId="53" applyNumberFormat="1" applyFont="1" applyFill="1" applyAlignment="1">
      <alignment horizontal="left" vertical="top" wrapText="1"/>
      <protection/>
    </xf>
    <xf numFmtId="173" fontId="5" fillId="0" borderId="0" xfId="53" applyNumberFormat="1" applyFont="1" applyFill="1" applyAlignment="1">
      <alignment horizontal="left" vertical="top" wrapText="1"/>
      <protection/>
    </xf>
    <xf numFmtId="172" fontId="5" fillId="0" borderId="0" xfId="53" applyNumberFormat="1" applyFont="1" applyFill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53" applyFont="1" applyFill="1" applyAlignment="1">
      <alignment vertical="top" wrapText="1"/>
      <protection/>
    </xf>
    <xf numFmtId="1" fontId="7" fillId="0" borderId="0" xfId="53" applyNumberFormat="1" applyFont="1" applyFill="1" applyAlignment="1">
      <alignment horizontal="left" vertical="top" wrapText="1"/>
      <protection/>
    </xf>
    <xf numFmtId="0" fontId="6" fillId="0" borderId="0" xfId="53" applyFont="1">
      <alignment/>
      <protection/>
    </xf>
    <xf numFmtId="0" fontId="8" fillId="0" borderId="0" xfId="53" applyFont="1" applyFill="1" applyAlignment="1">
      <alignment vertical="top" wrapText="1"/>
      <protection/>
    </xf>
    <xf numFmtId="0" fontId="7" fillId="0" borderId="0" xfId="53" applyFont="1" applyFill="1" applyAlignment="1">
      <alignment horizontal="left" vertical="top" wrapText="1"/>
      <protection/>
    </xf>
    <xf numFmtId="173" fontId="7" fillId="0" borderId="0" xfId="53" applyNumberFormat="1" applyFont="1" applyFill="1" applyAlignment="1">
      <alignment horizontal="left" vertical="top" wrapText="1"/>
      <protection/>
    </xf>
    <xf numFmtId="172" fontId="7" fillId="0" borderId="0" xfId="53" applyNumberFormat="1" applyFont="1" applyFill="1" applyAlignment="1">
      <alignment horizontal="center" vertical="top" wrapText="1"/>
      <protection/>
    </xf>
    <xf numFmtId="0" fontId="7" fillId="0" borderId="0" xfId="53" applyFont="1" applyFill="1" applyAlignment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 shrinkToFit="1"/>
      <protection/>
    </xf>
    <xf numFmtId="0" fontId="5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0" applyFont="1" applyAlignment="1">
      <alignment horizontal="center" vertical="top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 shrinkToFi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 shrinkToFit="1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 shrinkToFi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center" vertical="center" wrapText="1" shrinkToFi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34" borderId="10" xfId="53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49" fontId="11" fillId="35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/>
    </xf>
    <xf numFmtId="49" fontId="13" fillId="35" borderId="10" xfId="0" applyNumberFormat="1" applyFont="1" applyFill="1" applyBorder="1" applyAlignment="1">
      <alignment horizontal="left" vertical="top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/>
    </xf>
    <xf numFmtId="49" fontId="16" fillId="35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16" fillId="34" borderId="16" xfId="0" applyNumberFormat="1" applyFont="1" applyFill="1" applyBorder="1" applyAlignment="1">
      <alignment horizontal="center" vertical="center" wrapText="1"/>
    </xf>
    <xf numFmtId="49" fontId="16" fillId="34" borderId="17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"/>
  <sheetViews>
    <sheetView zoomScale="50" zoomScaleNormal="50" zoomScalePageLayoutView="0" workbookViewId="0" topLeftCell="A1">
      <selection activeCell="H7" sqref="H7"/>
    </sheetView>
  </sheetViews>
  <sheetFormatPr defaultColWidth="9.00390625" defaultRowHeight="12.75"/>
  <cols>
    <col min="1" max="1" width="10.375" style="0" customWidth="1"/>
    <col min="2" max="3" width="38.125" style="0" customWidth="1"/>
    <col min="4" max="4" width="27.375" style="0" bestFit="1" customWidth="1"/>
    <col min="5" max="5" width="36.25390625" style="0" bestFit="1" customWidth="1"/>
  </cols>
  <sheetData>
    <row r="1" spans="1:5" ht="12.75" customHeight="1">
      <c r="A1" s="64" t="s">
        <v>97</v>
      </c>
      <c r="B1" s="65"/>
      <c r="C1" s="65"/>
      <c r="D1" s="65"/>
      <c r="E1" s="65"/>
    </row>
    <row r="2" spans="1:5" ht="15.75" customHeight="1">
      <c r="A2" s="62" t="s">
        <v>2</v>
      </c>
      <c r="B2" s="63"/>
      <c r="C2" s="63"/>
      <c r="D2" s="63"/>
      <c r="E2" s="63"/>
    </row>
    <row r="3" spans="1:5" s="8" customFormat="1" ht="25.5">
      <c r="A3" s="29" t="s">
        <v>1</v>
      </c>
      <c r="B3" s="30" t="s">
        <v>0</v>
      </c>
      <c r="C3" s="30" t="s">
        <v>98</v>
      </c>
      <c r="D3" s="31" t="s">
        <v>5</v>
      </c>
      <c r="E3" s="31" t="s">
        <v>4</v>
      </c>
    </row>
    <row r="4" spans="1:5" s="8" customFormat="1" ht="140.25">
      <c r="A4" s="32">
        <v>1</v>
      </c>
      <c r="B4" s="28" t="s">
        <v>8</v>
      </c>
      <c r="C4" s="28" t="s">
        <v>120</v>
      </c>
      <c r="D4" s="28" t="s">
        <v>9</v>
      </c>
      <c r="E4" s="32" t="s">
        <v>10</v>
      </c>
    </row>
    <row r="5" spans="1:5" s="8" customFormat="1" ht="68.25" customHeight="1">
      <c r="A5" s="32">
        <v>2</v>
      </c>
      <c r="B5" s="24" t="s">
        <v>99</v>
      </c>
      <c r="C5" s="28" t="s">
        <v>157</v>
      </c>
      <c r="D5" s="24" t="s">
        <v>100</v>
      </c>
      <c r="E5" s="32" t="s">
        <v>10</v>
      </c>
    </row>
    <row r="6" spans="1:5" s="8" customFormat="1" ht="45" customHeight="1">
      <c r="A6" s="32">
        <v>3</v>
      </c>
      <c r="B6" s="28" t="s">
        <v>101</v>
      </c>
      <c r="C6" s="28" t="s">
        <v>121</v>
      </c>
      <c r="D6" s="28" t="s">
        <v>102</v>
      </c>
      <c r="E6" s="32" t="s">
        <v>10</v>
      </c>
    </row>
    <row r="7" spans="1:5" s="8" customFormat="1" ht="115.5" customHeight="1">
      <c r="A7" s="32" t="s">
        <v>77</v>
      </c>
      <c r="B7" s="23" t="s">
        <v>122</v>
      </c>
      <c r="C7" s="28" t="s">
        <v>159</v>
      </c>
      <c r="D7" s="28" t="s">
        <v>123</v>
      </c>
      <c r="E7" s="32" t="s">
        <v>10</v>
      </c>
    </row>
    <row r="8" spans="1:5" ht="76.5">
      <c r="A8" s="24" t="s">
        <v>29</v>
      </c>
      <c r="B8" s="28" t="s">
        <v>103</v>
      </c>
      <c r="C8" s="24" t="s">
        <v>158</v>
      </c>
      <c r="D8" s="24" t="s">
        <v>124</v>
      </c>
      <c r="E8" s="32" t="s">
        <v>10</v>
      </c>
    </row>
    <row r="13" spans="2:4" ht="12.75">
      <c r="B13" s="9"/>
      <c r="C13" s="9"/>
      <c r="D13" s="9"/>
    </row>
    <row r="14" spans="2:4" ht="12.75">
      <c r="B14" s="9"/>
      <c r="C14" s="9"/>
      <c r="D14" s="9"/>
    </row>
    <row r="15" spans="2:4" ht="12.75">
      <c r="B15" s="9"/>
      <c r="C15" s="9"/>
      <c r="D15" s="9"/>
    </row>
    <row r="16" spans="2:4" ht="12.75">
      <c r="B16" s="9"/>
      <c r="C16" s="9"/>
      <c r="D16" s="9"/>
    </row>
    <row r="17" spans="2:4" ht="12.75">
      <c r="B17" s="9"/>
      <c r="C17" s="9"/>
      <c r="D17" s="9"/>
    </row>
    <row r="18" spans="2:4" ht="12.75">
      <c r="B18" s="9"/>
      <c r="C18" s="9"/>
      <c r="D18" s="9"/>
    </row>
  </sheetData>
  <sheetProtection/>
  <mergeCells count="2">
    <mergeCell ref="A2:E2"/>
    <mergeCell ref="A1:E1"/>
  </mergeCells>
  <printOptions/>
  <pageMargins left="0.16" right="0.17" top="0.16" bottom="0.17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="50" zoomScaleNormal="50" zoomScalePageLayoutView="0" workbookViewId="0" topLeftCell="A4">
      <selection activeCell="C5" sqref="C5"/>
    </sheetView>
  </sheetViews>
  <sheetFormatPr defaultColWidth="9.00390625" defaultRowHeight="12.75"/>
  <cols>
    <col min="1" max="1" width="9.125" style="19" customWidth="1"/>
    <col min="2" max="3" width="39.625" style="10" customWidth="1"/>
    <col min="4" max="4" width="29.875" style="10" customWidth="1"/>
    <col min="5" max="5" width="36.125" style="10" customWidth="1"/>
    <col min="6" max="16384" width="9.125" style="10" customWidth="1"/>
  </cols>
  <sheetData>
    <row r="1" spans="1:5" ht="20.25">
      <c r="A1" s="67" t="s">
        <v>48</v>
      </c>
      <c r="B1" s="67"/>
      <c r="C1" s="67"/>
      <c r="D1" s="67"/>
      <c r="E1" s="67"/>
    </row>
    <row r="2" spans="1:5" ht="20.25">
      <c r="A2" s="66" t="s">
        <v>2</v>
      </c>
      <c r="B2" s="66"/>
      <c r="C2" s="66"/>
      <c r="D2" s="66"/>
      <c r="E2" s="66"/>
    </row>
    <row r="3" spans="1:5" s="13" customFormat="1" ht="25.5">
      <c r="A3" s="21" t="s">
        <v>3</v>
      </c>
      <c r="B3" s="22" t="s">
        <v>0</v>
      </c>
      <c r="C3" s="22" t="s">
        <v>60</v>
      </c>
      <c r="D3" s="22" t="s">
        <v>5</v>
      </c>
      <c r="E3" s="22" t="s">
        <v>4</v>
      </c>
    </row>
    <row r="4" spans="1:5" s="19" customFormat="1" ht="102">
      <c r="A4" s="33">
        <v>1</v>
      </c>
      <c r="B4" s="34" t="s">
        <v>49</v>
      </c>
      <c r="C4" s="34" t="s">
        <v>160</v>
      </c>
      <c r="D4" s="24" t="s">
        <v>88</v>
      </c>
      <c r="E4" s="24" t="s">
        <v>14</v>
      </c>
    </row>
    <row r="5" spans="1:5" ht="127.5">
      <c r="A5" s="33">
        <v>2</v>
      </c>
      <c r="B5" s="34" t="s">
        <v>50</v>
      </c>
      <c r="C5" s="34" t="s">
        <v>161</v>
      </c>
      <c r="D5" s="35" t="s">
        <v>16</v>
      </c>
      <c r="E5" s="24" t="s">
        <v>14</v>
      </c>
    </row>
    <row r="6" spans="1:5" ht="38.25">
      <c r="A6" s="33">
        <v>3</v>
      </c>
      <c r="B6" s="34" t="s">
        <v>51</v>
      </c>
      <c r="C6" s="34" t="s">
        <v>162</v>
      </c>
      <c r="D6" s="24" t="s">
        <v>52</v>
      </c>
      <c r="E6" s="24" t="s">
        <v>14</v>
      </c>
    </row>
    <row r="7" spans="1:5" ht="63.75">
      <c r="A7" s="33">
        <v>4</v>
      </c>
      <c r="B7" s="34" t="s">
        <v>53</v>
      </c>
      <c r="C7" s="34" t="s">
        <v>163</v>
      </c>
      <c r="D7" s="24" t="s">
        <v>15</v>
      </c>
      <c r="E7" s="24" t="s">
        <v>14</v>
      </c>
    </row>
    <row r="8" spans="1:5" ht="25.5">
      <c r="A8" s="33">
        <v>5</v>
      </c>
      <c r="B8" s="34" t="s">
        <v>54</v>
      </c>
      <c r="C8" s="34" t="s">
        <v>63</v>
      </c>
      <c r="D8" s="24" t="s">
        <v>55</v>
      </c>
      <c r="E8" s="24" t="s">
        <v>14</v>
      </c>
    </row>
    <row r="9" spans="1:5" ht="20.25">
      <c r="A9" s="33">
        <v>6</v>
      </c>
      <c r="B9" s="34" t="s">
        <v>56</v>
      </c>
      <c r="C9" s="34" t="s">
        <v>64</v>
      </c>
      <c r="D9" s="24" t="s">
        <v>57</v>
      </c>
      <c r="E9" s="24" t="s">
        <v>14</v>
      </c>
    </row>
    <row r="10" spans="1:5" ht="38.25">
      <c r="A10" s="33" t="s">
        <v>89</v>
      </c>
      <c r="B10" s="34" t="s">
        <v>92</v>
      </c>
      <c r="C10" s="34" t="s">
        <v>91</v>
      </c>
      <c r="D10" s="24" t="s">
        <v>93</v>
      </c>
      <c r="E10" s="24" t="s">
        <v>14</v>
      </c>
    </row>
    <row r="11" spans="1:5" ht="25.5">
      <c r="A11" s="33" t="s">
        <v>90</v>
      </c>
      <c r="B11" s="34" t="s">
        <v>94</v>
      </c>
      <c r="C11" s="34" t="s">
        <v>95</v>
      </c>
      <c r="D11" s="24" t="s">
        <v>96</v>
      </c>
      <c r="E11" s="24" t="s">
        <v>14</v>
      </c>
    </row>
    <row r="12" spans="1:5" ht="20.25">
      <c r="A12" s="66" t="s">
        <v>6</v>
      </c>
      <c r="B12" s="66"/>
      <c r="C12" s="66"/>
      <c r="D12" s="66"/>
      <c r="E12" s="66"/>
    </row>
    <row r="13" spans="1:5" ht="25.5">
      <c r="A13" s="33">
        <v>1</v>
      </c>
      <c r="B13" s="34" t="s">
        <v>58</v>
      </c>
      <c r="C13" s="34" t="s">
        <v>65</v>
      </c>
      <c r="D13" s="24" t="s">
        <v>59</v>
      </c>
      <c r="E13" s="33" t="s">
        <v>14</v>
      </c>
    </row>
    <row r="14" spans="2:3" ht="20.25">
      <c r="B14" s="20"/>
      <c r="C14" s="20"/>
    </row>
  </sheetData>
  <sheetProtection/>
  <mergeCells count="3">
    <mergeCell ref="A2:E2"/>
    <mergeCell ref="A12:E1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="50" zoomScaleNormal="50" zoomScalePageLayoutView="0" workbookViewId="0" topLeftCell="A7">
      <selection activeCell="J12" sqref="J12"/>
    </sheetView>
  </sheetViews>
  <sheetFormatPr defaultColWidth="9.00390625" defaultRowHeight="12.75"/>
  <cols>
    <col min="1" max="1" width="9.125" style="27" customWidth="1"/>
    <col min="2" max="2" width="25.125" style="25" customWidth="1"/>
    <col min="3" max="3" width="33.875" style="25" customWidth="1"/>
    <col min="4" max="4" width="29.875" style="25" customWidth="1"/>
    <col min="5" max="5" width="36.125" style="25" customWidth="1"/>
    <col min="6" max="16384" width="9.125" style="25" customWidth="1"/>
  </cols>
  <sheetData>
    <row r="1" spans="1:5" ht="15.75">
      <c r="A1" s="70" t="s">
        <v>104</v>
      </c>
      <c r="B1" s="70"/>
      <c r="C1" s="70"/>
      <c r="D1" s="70"/>
      <c r="E1" s="70"/>
    </row>
    <row r="2" spans="1:5" ht="15.75" customHeight="1">
      <c r="A2" s="68" t="s">
        <v>2</v>
      </c>
      <c r="B2" s="68"/>
      <c r="C2" s="68"/>
      <c r="D2" s="68"/>
      <c r="E2" s="68"/>
    </row>
    <row r="3" spans="1:5" s="26" customFormat="1" ht="43.5" customHeight="1">
      <c r="A3" s="36" t="s">
        <v>3</v>
      </c>
      <c r="B3" s="37" t="s">
        <v>0</v>
      </c>
      <c r="C3" s="37" t="s">
        <v>98</v>
      </c>
      <c r="D3" s="37" t="s">
        <v>5</v>
      </c>
      <c r="E3" s="37" t="s">
        <v>4</v>
      </c>
    </row>
    <row r="4" spans="1:5" s="27" customFormat="1" ht="105">
      <c r="A4" s="38">
        <v>1</v>
      </c>
      <c r="B4" s="39" t="s">
        <v>106</v>
      </c>
      <c r="C4" s="39" t="s">
        <v>164</v>
      </c>
      <c r="D4" s="42" t="s">
        <v>109</v>
      </c>
      <c r="E4" s="42" t="s">
        <v>110</v>
      </c>
    </row>
    <row r="5" spans="1:5" ht="210">
      <c r="A5" s="38">
        <v>2</v>
      </c>
      <c r="B5" s="39" t="s">
        <v>105</v>
      </c>
      <c r="C5" s="39" t="s">
        <v>165</v>
      </c>
      <c r="D5" s="40" t="s">
        <v>119</v>
      </c>
      <c r="E5" s="42" t="s">
        <v>110</v>
      </c>
    </row>
    <row r="6" spans="1:5" ht="30">
      <c r="A6" s="38">
        <v>3</v>
      </c>
      <c r="B6" s="39" t="s">
        <v>107</v>
      </c>
      <c r="C6" s="39" t="s">
        <v>166</v>
      </c>
      <c r="D6" s="42" t="s">
        <v>111</v>
      </c>
      <c r="E6" s="42" t="s">
        <v>110</v>
      </c>
    </row>
    <row r="7" spans="1:5" ht="105">
      <c r="A7" s="38">
        <v>4</v>
      </c>
      <c r="B7" s="39" t="s">
        <v>108</v>
      </c>
      <c r="C7" s="39" t="s">
        <v>167</v>
      </c>
      <c r="D7" s="42" t="s">
        <v>13</v>
      </c>
      <c r="E7" s="42" t="s">
        <v>112</v>
      </c>
    </row>
    <row r="8" spans="1:5" ht="93.75" customHeight="1">
      <c r="A8" s="38">
        <v>5</v>
      </c>
      <c r="B8" s="39" t="s">
        <v>113</v>
      </c>
      <c r="C8" s="39" t="s">
        <v>168</v>
      </c>
      <c r="D8" s="42" t="s">
        <v>114</v>
      </c>
      <c r="E8" s="42" t="s">
        <v>112</v>
      </c>
    </row>
    <row r="9" spans="1:5" ht="72.75" customHeight="1">
      <c r="A9" s="38">
        <v>6</v>
      </c>
      <c r="B9" s="39" t="s">
        <v>115</v>
      </c>
      <c r="C9" s="39" t="s">
        <v>169</v>
      </c>
      <c r="D9" s="38" t="s">
        <v>116</v>
      </c>
      <c r="E9" s="42" t="s">
        <v>112</v>
      </c>
    </row>
    <row r="10" spans="1:5" ht="90">
      <c r="A10" s="38">
        <v>7</v>
      </c>
      <c r="B10" s="39" t="s">
        <v>117</v>
      </c>
      <c r="C10" s="39" t="s">
        <v>170</v>
      </c>
      <c r="D10" s="38" t="s">
        <v>118</v>
      </c>
      <c r="E10" s="42" t="s">
        <v>112</v>
      </c>
    </row>
    <row r="11" spans="1:5" ht="12.75" customHeight="1">
      <c r="A11" s="69" t="s">
        <v>6</v>
      </c>
      <c r="B11" s="69"/>
      <c r="C11" s="69"/>
      <c r="D11" s="69"/>
      <c r="E11" s="69"/>
    </row>
    <row r="12" spans="1:5" ht="120">
      <c r="A12" s="38">
        <v>1</v>
      </c>
      <c r="B12" s="41" t="s">
        <v>125</v>
      </c>
      <c r="C12" s="39" t="s">
        <v>171</v>
      </c>
      <c r="D12" s="41" t="s">
        <v>126</v>
      </c>
      <c r="E12" s="42" t="s">
        <v>112</v>
      </c>
    </row>
  </sheetData>
  <sheetProtection/>
  <mergeCells count="3">
    <mergeCell ref="A2:E2"/>
    <mergeCell ref="A11:E11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"/>
  <sheetViews>
    <sheetView zoomScale="50" zoomScaleNormal="50" zoomScalePageLayoutView="0" workbookViewId="0" topLeftCell="A1">
      <selection activeCell="B28" sqref="B28"/>
    </sheetView>
  </sheetViews>
  <sheetFormatPr defaultColWidth="33.25390625" defaultRowHeight="12.75"/>
  <cols>
    <col min="1" max="1" width="12.00390625" style="11" customWidth="1"/>
    <col min="2" max="2" width="52.75390625" style="11" customWidth="1"/>
    <col min="3" max="3" width="33.25390625" style="11" customWidth="1"/>
    <col min="4" max="4" width="39.75390625" style="15" customWidth="1"/>
    <col min="5" max="16384" width="33.25390625" style="13" customWidth="1"/>
  </cols>
  <sheetData>
    <row r="1" spans="1:5" s="10" customFormat="1" ht="20.25">
      <c r="A1" s="72" t="s">
        <v>104</v>
      </c>
      <c r="B1" s="72"/>
      <c r="C1" s="72"/>
      <c r="D1" s="72"/>
      <c r="E1" s="72"/>
    </row>
    <row r="2" spans="1:5" s="10" customFormat="1" ht="20.25" customHeight="1">
      <c r="A2" s="71" t="s">
        <v>2</v>
      </c>
      <c r="B2" s="71"/>
      <c r="C2" s="71"/>
      <c r="D2" s="71"/>
      <c r="E2" s="71"/>
    </row>
    <row r="3" spans="1:5" ht="54">
      <c r="A3" s="43" t="s">
        <v>3</v>
      </c>
      <c r="B3" s="44" t="s">
        <v>0</v>
      </c>
      <c r="C3" s="44" t="s">
        <v>98</v>
      </c>
      <c r="D3" s="44" t="s">
        <v>5</v>
      </c>
      <c r="E3" s="44" t="s">
        <v>4</v>
      </c>
    </row>
    <row r="4" spans="1:5" ht="40.5" customHeight="1">
      <c r="A4" s="45">
        <v>1</v>
      </c>
      <c r="B4" s="46" t="s">
        <v>127</v>
      </c>
      <c r="C4" s="46" t="s">
        <v>172</v>
      </c>
      <c r="D4" s="46" t="s">
        <v>130</v>
      </c>
      <c r="E4" s="45" t="s">
        <v>131</v>
      </c>
    </row>
    <row r="5" spans="1:5" ht="108">
      <c r="A5" s="47">
        <v>2</v>
      </c>
      <c r="B5" s="46" t="s">
        <v>128</v>
      </c>
      <c r="C5" s="46" t="s">
        <v>173</v>
      </c>
      <c r="D5" s="46" t="s">
        <v>132</v>
      </c>
      <c r="E5" s="45" t="s">
        <v>131</v>
      </c>
    </row>
    <row r="6" spans="1:5" ht="126">
      <c r="A6" s="47">
        <v>3</v>
      </c>
      <c r="B6" s="46" t="s">
        <v>129</v>
      </c>
      <c r="C6" s="46" t="s">
        <v>174</v>
      </c>
      <c r="D6" s="46" t="s">
        <v>133</v>
      </c>
      <c r="E6" s="45" t="s">
        <v>131</v>
      </c>
    </row>
    <row r="7" spans="1:5" ht="180">
      <c r="A7" s="47">
        <v>4</v>
      </c>
      <c r="B7" s="46" t="s">
        <v>134</v>
      </c>
      <c r="C7" s="46" t="s">
        <v>175</v>
      </c>
      <c r="D7" s="46" t="s">
        <v>135</v>
      </c>
      <c r="E7" s="45" t="s">
        <v>131</v>
      </c>
    </row>
    <row r="8" spans="1:5" ht="126">
      <c r="A8" s="47">
        <v>5</v>
      </c>
      <c r="B8" s="46" t="s">
        <v>136</v>
      </c>
      <c r="C8" s="46" t="s">
        <v>176</v>
      </c>
      <c r="D8" s="46" t="s">
        <v>137</v>
      </c>
      <c r="E8" s="45" t="s">
        <v>131</v>
      </c>
    </row>
    <row r="9" spans="1:5" ht="144">
      <c r="A9" s="47">
        <v>6</v>
      </c>
      <c r="B9" s="46" t="s">
        <v>138</v>
      </c>
      <c r="C9" s="46" t="s">
        <v>177</v>
      </c>
      <c r="D9" s="46" t="s">
        <v>139</v>
      </c>
      <c r="E9" s="45" t="s">
        <v>131</v>
      </c>
    </row>
    <row r="10" spans="1:5" ht="180">
      <c r="A10" s="47">
        <v>7</v>
      </c>
      <c r="B10" s="46" t="s">
        <v>140</v>
      </c>
      <c r="C10" s="46" t="s">
        <v>178</v>
      </c>
      <c r="D10" s="46" t="s">
        <v>141</v>
      </c>
      <c r="E10" s="45" t="s">
        <v>131</v>
      </c>
    </row>
    <row r="11" spans="1:5" ht="108">
      <c r="A11" s="47">
        <v>8</v>
      </c>
      <c r="B11" s="46" t="s">
        <v>142</v>
      </c>
      <c r="C11" s="46" t="s">
        <v>179</v>
      </c>
      <c r="D11" s="46" t="s">
        <v>143</v>
      </c>
      <c r="E11" s="48"/>
    </row>
    <row r="12" spans="1:5" ht="234">
      <c r="A12" s="47">
        <v>9</v>
      </c>
      <c r="B12" s="46" t="s">
        <v>146</v>
      </c>
      <c r="C12" s="46" t="s">
        <v>180</v>
      </c>
      <c r="D12" s="46" t="s">
        <v>147</v>
      </c>
      <c r="E12" s="45" t="s">
        <v>131</v>
      </c>
    </row>
    <row r="13" spans="1:5" ht="108">
      <c r="A13" s="47">
        <v>10</v>
      </c>
      <c r="B13" s="46" t="s">
        <v>148</v>
      </c>
      <c r="C13" s="46" t="s">
        <v>149</v>
      </c>
      <c r="D13" s="46" t="s">
        <v>150</v>
      </c>
      <c r="E13" s="45" t="s">
        <v>131</v>
      </c>
    </row>
    <row r="14" spans="1:5" ht="72">
      <c r="A14" s="47">
        <v>11</v>
      </c>
      <c r="B14" s="46" t="s">
        <v>151</v>
      </c>
      <c r="C14" s="46" t="s">
        <v>181</v>
      </c>
      <c r="D14" s="46" t="s">
        <v>153</v>
      </c>
      <c r="E14" s="45" t="s">
        <v>131</v>
      </c>
    </row>
    <row r="15" spans="1:5" ht="126">
      <c r="A15" s="47">
        <v>12</v>
      </c>
      <c r="B15" s="46" t="s">
        <v>152</v>
      </c>
      <c r="C15" s="46" t="s">
        <v>182</v>
      </c>
      <c r="D15" s="46" t="s">
        <v>154</v>
      </c>
      <c r="E15" s="45" t="s">
        <v>131</v>
      </c>
    </row>
    <row r="16" spans="1:5" ht="20.25" customHeight="1">
      <c r="A16" s="73" t="s">
        <v>6</v>
      </c>
      <c r="B16" s="73"/>
      <c r="C16" s="73"/>
      <c r="D16" s="73"/>
      <c r="E16" s="74"/>
    </row>
    <row r="17" spans="1:5" ht="234">
      <c r="A17" s="47">
        <v>1</v>
      </c>
      <c r="B17" s="46" t="s">
        <v>144</v>
      </c>
      <c r="C17" s="46" t="s">
        <v>183</v>
      </c>
      <c r="D17" s="46" t="s">
        <v>145</v>
      </c>
      <c r="E17" s="45" t="s">
        <v>131</v>
      </c>
    </row>
    <row r="18" spans="1:5" ht="162">
      <c r="A18" s="47">
        <v>2</v>
      </c>
      <c r="B18" s="46" t="s">
        <v>155</v>
      </c>
      <c r="C18" s="46" t="s">
        <v>184</v>
      </c>
      <c r="D18" s="46" t="s">
        <v>156</v>
      </c>
      <c r="E18" s="45" t="s">
        <v>131</v>
      </c>
    </row>
  </sheetData>
  <sheetProtection/>
  <mergeCells count="3">
    <mergeCell ref="A2:E2"/>
    <mergeCell ref="A1:E1"/>
    <mergeCell ref="A16:E16"/>
  </mergeCells>
  <printOptions/>
  <pageMargins left="0.16" right="0.15" top="0.34" bottom="0.61" header="0.5" footer="0.16"/>
  <pageSetup fitToHeight="0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0"/>
  <sheetViews>
    <sheetView zoomScale="50" zoomScaleNormal="50" zoomScalePageLayoutView="0" workbookViewId="0" topLeftCell="A6">
      <selection activeCell="G10" sqref="G10:G13"/>
    </sheetView>
  </sheetViews>
  <sheetFormatPr defaultColWidth="9.00390625" defaultRowHeight="12.75"/>
  <cols>
    <col min="1" max="1" width="7.00390625" style="2" customWidth="1"/>
    <col min="2" max="3" width="45.625" style="3" customWidth="1"/>
    <col min="4" max="4" width="31.75390625" style="2" customWidth="1"/>
    <col min="5" max="5" width="41.875" style="4" bestFit="1" customWidth="1"/>
    <col min="6" max="6" width="25.25390625" style="2" customWidth="1"/>
    <col min="7" max="7" width="26.625" style="5" customWidth="1"/>
    <col min="8" max="16384" width="9.125" style="1" customWidth="1"/>
  </cols>
  <sheetData>
    <row r="1" spans="1:5" ht="18">
      <c r="A1" s="77" t="s">
        <v>70</v>
      </c>
      <c r="B1" s="77"/>
      <c r="C1" s="77"/>
      <c r="D1" s="77"/>
      <c r="E1" s="77"/>
    </row>
    <row r="2" spans="1:5" ht="15.75" customHeight="1">
      <c r="A2" s="75" t="s">
        <v>2</v>
      </c>
      <c r="B2" s="75"/>
      <c r="C2" s="75"/>
      <c r="D2" s="75"/>
      <c r="E2" s="75"/>
    </row>
    <row r="3" spans="1:5" ht="47.25" customHeight="1">
      <c r="A3" s="49" t="s">
        <v>1</v>
      </c>
      <c r="B3" s="50" t="s">
        <v>0</v>
      </c>
      <c r="C3" s="50" t="s">
        <v>73</v>
      </c>
      <c r="D3" s="51" t="s">
        <v>5</v>
      </c>
      <c r="E3" s="51" t="s">
        <v>4</v>
      </c>
    </row>
    <row r="4" spans="1:7" s="13" customFormat="1" ht="114.75" customHeight="1">
      <c r="A4" s="52" t="s">
        <v>80</v>
      </c>
      <c r="B4" s="53" t="s">
        <v>71</v>
      </c>
      <c r="C4" s="53" t="s">
        <v>185</v>
      </c>
      <c r="D4" s="53" t="s">
        <v>72</v>
      </c>
      <c r="E4" s="47" t="s">
        <v>7</v>
      </c>
      <c r="F4" s="11"/>
      <c r="G4" s="12"/>
    </row>
    <row r="5" spans="1:7" s="13" customFormat="1" ht="223.5" customHeight="1">
      <c r="A5" s="52" t="s">
        <v>79</v>
      </c>
      <c r="B5" s="53" t="s">
        <v>74</v>
      </c>
      <c r="C5" s="53" t="s">
        <v>186</v>
      </c>
      <c r="D5" s="53" t="s">
        <v>75</v>
      </c>
      <c r="E5" s="47" t="s">
        <v>7</v>
      </c>
      <c r="F5" s="11"/>
      <c r="G5" s="12"/>
    </row>
    <row r="6" spans="1:7" s="13" customFormat="1" ht="144">
      <c r="A6" s="54" t="s">
        <v>78</v>
      </c>
      <c r="B6" s="55" t="s">
        <v>76</v>
      </c>
      <c r="C6" s="55" t="s">
        <v>187</v>
      </c>
      <c r="D6" s="55" t="s">
        <v>81</v>
      </c>
      <c r="E6" s="47" t="s">
        <v>7</v>
      </c>
      <c r="F6" s="11"/>
      <c r="G6" s="12"/>
    </row>
    <row r="7" spans="1:7" s="13" customFormat="1" ht="36">
      <c r="A7" s="54" t="s">
        <v>77</v>
      </c>
      <c r="B7" s="55" t="s">
        <v>11</v>
      </c>
      <c r="C7" s="55" t="s">
        <v>188</v>
      </c>
      <c r="D7" s="55" t="s">
        <v>82</v>
      </c>
      <c r="E7" s="47" t="s">
        <v>7</v>
      </c>
      <c r="F7" s="11"/>
      <c r="G7" s="12"/>
    </row>
    <row r="8" spans="1:7" s="13" customFormat="1" ht="54">
      <c r="A8" s="54" t="s">
        <v>29</v>
      </c>
      <c r="B8" s="55" t="s">
        <v>83</v>
      </c>
      <c r="C8" s="55" t="s">
        <v>85</v>
      </c>
      <c r="D8" s="55" t="s">
        <v>84</v>
      </c>
      <c r="E8" s="47" t="s">
        <v>7</v>
      </c>
      <c r="F8" s="11"/>
      <c r="G8" s="12"/>
    </row>
    <row r="9" spans="1:7" ht="18">
      <c r="A9" s="76" t="s">
        <v>12</v>
      </c>
      <c r="B9" s="76"/>
      <c r="C9" s="76"/>
      <c r="D9" s="76"/>
      <c r="E9" s="56"/>
      <c r="G9" s="6"/>
    </row>
    <row r="10" spans="1:7" s="13" customFormat="1" ht="54">
      <c r="A10" s="57">
        <v>1</v>
      </c>
      <c r="B10" s="58" t="s">
        <v>86</v>
      </c>
      <c r="C10" s="58" t="s">
        <v>189</v>
      </c>
      <c r="D10" s="58" t="s">
        <v>87</v>
      </c>
      <c r="E10" s="47" t="s">
        <v>7</v>
      </c>
      <c r="F10" s="11"/>
      <c r="G10" s="16"/>
    </row>
    <row r="11" spans="2:7" ht="15">
      <c r="B11" s="2"/>
      <c r="C11" s="2"/>
      <c r="E11" s="7"/>
      <c r="G11" s="6"/>
    </row>
    <row r="12" spans="2:7" ht="15">
      <c r="B12" s="2"/>
      <c r="C12" s="2"/>
      <c r="E12" s="7"/>
      <c r="G12" s="6"/>
    </row>
    <row r="13" spans="2:7" ht="15">
      <c r="B13" s="2"/>
      <c r="C13" s="2"/>
      <c r="E13" s="7"/>
      <c r="G13" s="6"/>
    </row>
    <row r="14" spans="2:7" ht="15">
      <c r="B14" s="2"/>
      <c r="C14" s="2"/>
      <c r="E14" s="7"/>
      <c r="G14" s="6"/>
    </row>
    <row r="15" spans="2:7" ht="15">
      <c r="B15" s="2"/>
      <c r="C15" s="2"/>
      <c r="E15" s="7"/>
      <c r="G15" s="6"/>
    </row>
    <row r="16" spans="2:7" ht="15">
      <c r="B16" s="2"/>
      <c r="C16" s="2"/>
      <c r="E16" s="7"/>
      <c r="G16" s="6"/>
    </row>
    <row r="17" spans="2:7" ht="15">
      <c r="B17" s="2"/>
      <c r="C17" s="2"/>
      <c r="E17" s="7"/>
      <c r="G17" s="6"/>
    </row>
    <row r="18" spans="2:7" ht="15">
      <c r="B18" s="2"/>
      <c r="C18" s="2"/>
      <c r="E18" s="7"/>
      <c r="G18" s="6"/>
    </row>
    <row r="19" spans="2:7" ht="15">
      <c r="B19" s="2"/>
      <c r="C19" s="2"/>
      <c r="E19" s="7"/>
      <c r="G19" s="6"/>
    </row>
    <row r="20" spans="2:7" ht="15">
      <c r="B20" s="2"/>
      <c r="C20" s="2"/>
      <c r="E20" s="7"/>
      <c r="G20" s="6"/>
    </row>
    <row r="21" spans="2:7" ht="15">
      <c r="B21" s="2"/>
      <c r="C21" s="2"/>
      <c r="E21" s="7"/>
      <c r="G21" s="6"/>
    </row>
    <row r="22" spans="2:7" ht="15">
      <c r="B22" s="2"/>
      <c r="C22" s="2"/>
      <c r="E22" s="7"/>
      <c r="G22" s="6"/>
    </row>
    <row r="23" spans="2:7" ht="15">
      <c r="B23" s="2"/>
      <c r="C23" s="2"/>
      <c r="E23" s="7"/>
      <c r="G23" s="6"/>
    </row>
    <row r="24" spans="2:7" ht="15">
      <c r="B24" s="2"/>
      <c r="C24" s="2"/>
      <c r="E24" s="7"/>
      <c r="G24" s="6"/>
    </row>
    <row r="25" spans="2:7" ht="15">
      <c r="B25" s="2"/>
      <c r="C25" s="2"/>
      <c r="E25" s="7"/>
      <c r="G25" s="6"/>
    </row>
    <row r="26" spans="2:7" ht="15">
      <c r="B26" s="2"/>
      <c r="C26" s="2"/>
      <c r="E26" s="7"/>
      <c r="G26" s="6"/>
    </row>
    <row r="27" spans="2:7" ht="15">
      <c r="B27" s="2"/>
      <c r="C27" s="2"/>
      <c r="E27" s="7"/>
      <c r="G27" s="6"/>
    </row>
    <row r="28" spans="2:7" ht="15">
      <c r="B28" s="2"/>
      <c r="C28" s="2"/>
      <c r="E28" s="7"/>
      <c r="G28" s="6"/>
    </row>
    <row r="29" spans="2:7" ht="15">
      <c r="B29" s="2"/>
      <c r="C29" s="2"/>
      <c r="E29" s="7"/>
      <c r="G29" s="6"/>
    </row>
    <row r="30" spans="2:7" ht="15">
      <c r="B30" s="2"/>
      <c r="C30" s="2"/>
      <c r="E30" s="7"/>
      <c r="G30" s="6"/>
    </row>
    <row r="31" spans="2:7" ht="15">
      <c r="B31" s="2"/>
      <c r="C31" s="2"/>
      <c r="E31" s="7"/>
      <c r="G31" s="6"/>
    </row>
    <row r="32" spans="2:7" ht="15">
      <c r="B32" s="2"/>
      <c r="C32" s="2"/>
      <c r="E32" s="7"/>
      <c r="G32" s="6"/>
    </row>
    <row r="33" spans="2:7" ht="15">
      <c r="B33" s="2"/>
      <c r="C33" s="2"/>
      <c r="E33" s="7"/>
      <c r="G33" s="6"/>
    </row>
    <row r="34" spans="2:7" ht="15">
      <c r="B34" s="2"/>
      <c r="C34" s="2"/>
      <c r="E34" s="7"/>
      <c r="G34" s="6"/>
    </row>
    <row r="35" spans="2:7" ht="15">
      <c r="B35" s="2"/>
      <c r="C35" s="2"/>
      <c r="E35" s="7"/>
      <c r="G35" s="6"/>
    </row>
    <row r="36" spans="2:7" ht="15">
      <c r="B36" s="2"/>
      <c r="C36" s="2"/>
      <c r="G36" s="6"/>
    </row>
    <row r="37" spans="2:7" ht="15">
      <c r="B37" s="2"/>
      <c r="C37" s="2"/>
      <c r="G37" s="6"/>
    </row>
    <row r="38" spans="2:7" ht="15">
      <c r="B38" s="2"/>
      <c r="C38" s="2"/>
      <c r="G38" s="6"/>
    </row>
    <row r="39" spans="2:7" ht="15">
      <c r="B39" s="2"/>
      <c r="C39" s="2"/>
      <c r="G39" s="6"/>
    </row>
    <row r="40" spans="2:7" ht="15">
      <c r="B40" s="2"/>
      <c r="C40" s="2"/>
      <c r="G40" s="6"/>
    </row>
    <row r="41" spans="2:7" ht="15">
      <c r="B41" s="2"/>
      <c r="C41" s="2"/>
      <c r="G41" s="6"/>
    </row>
    <row r="42" spans="2:7" ht="15">
      <c r="B42" s="2"/>
      <c r="C42" s="2"/>
      <c r="G42" s="6"/>
    </row>
    <row r="43" spans="2:7" ht="15">
      <c r="B43" s="2"/>
      <c r="C43" s="2"/>
      <c r="G43" s="6"/>
    </row>
    <row r="44" spans="2:7" ht="15">
      <c r="B44" s="2"/>
      <c r="C44" s="2"/>
      <c r="G44" s="6"/>
    </row>
    <row r="45" spans="2:7" ht="15">
      <c r="B45" s="2"/>
      <c r="C45" s="2"/>
      <c r="G45" s="6"/>
    </row>
    <row r="46" spans="2:7" ht="15">
      <c r="B46" s="2"/>
      <c r="C46" s="2"/>
      <c r="G46" s="6"/>
    </row>
    <row r="47" spans="2:7" ht="15">
      <c r="B47" s="2"/>
      <c r="C47" s="2"/>
      <c r="G47" s="6"/>
    </row>
    <row r="48" spans="2:7" ht="15">
      <c r="B48" s="2"/>
      <c r="C48" s="2"/>
      <c r="G48" s="6"/>
    </row>
    <row r="49" spans="2:7" ht="15">
      <c r="B49" s="2"/>
      <c r="C49" s="2"/>
      <c r="G49" s="6"/>
    </row>
    <row r="50" spans="2:7" ht="15">
      <c r="B50" s="2"/>
      <c r="C50" s="2"/>
      <c r="G50" s="6"/>
    </row>
    <row r="51" spans="2:7" ht="15">
      <c r="B51" s="2"/>
      <c r="C51" s="2"/>
      <c r="G51" s="6"/>
    </row>
    <row r="52" spans="2:7" ht="15">
      <c r="B52" s="2"/>
      <c r="C52" s="2"/>
      <c r="G52" s="6"/>
    </row>
    <row r="53" spans="2:7" ht="15">
      <c r="B53" s="2"/>
      <c r="C53" s="2"/>
      <c r="G53" s="6"/>
    </row>
    <row r="54" spans="2:7" ht="15">
      <c r="B54" s="2"/>
      <c r="C54" s="2"/>
      <c r="G54" s="6"/>
    </row>
    <row r="55" spans="2:7" ht="15">
      <c r="B55" s="2"/>
      <c r="C55" s="2"/>
      <c r="G55" s="6"/>
    </row>
    <row r="56" spans="2:7" ht="15">
      <c r="B56" s="2"/>
      <c r="C56" s="2"/>
      <c r="G56" s="6"/>
    </row>
    <row r="57" spans="2:7" ht="15">
      <c r="B57" s="2"/>
      <c r="C57" s="2"/>
      <c r="G57" s="6"/>
    </row>
    <row r="58" spans="2:7" ht="15">
      <c r="B58" s="2"/>
      <c r="C58" s="2"/>
      <c r="G58" s="6"/>
    </row>
    <row r="59" spans="2:7" ht="15">
      <c r="B59" s="2"/>
      <c r="C59" s="2"/>
      <c r="G59" s="6"/>
    </row>
    <row r="60" spans="2:7" ht="15">
      <c r="B60" s="2"/>
      <c r="C60" s="2"/>
      <c r="G60" s="6"/>
    </row>
    <row r="61" spans="2:7" ht="15">
      <c r="B61" s="2"/>
      <c r="C61" s="2"/>
      <c r="G61" s="6"/>
    </row>
    <row r="62" spans="2:7" ht="15">
      <c r="B62" s="2"/>
      <c r="C62" s="2"/>
      <c r="G62" s="6"/>
    </row>
    <row r="63" spans="2:7" ht="15">
      <c r="B63" s="2"/>
      <c r="C63" s="2"/>
      <c r="G63" s="6"/>
    </row>
    <row r="64" ht="15">
      <c r="G64" s="6"/>
    </row>
    <row r="65" ht="15">
      <c r="G65" s="6"/>
    </row>
    <row r="66" ht="15">
      <c r="G66" s="6"/>
    </row>
    <row r="67" ht="15">
      <c r="G67" s="6"/>
    </row>
    <row r="68" ht="15">
      <c r="G68" s="6"/>
    </row>
    <row r="69" ht="15">
      <c r="G69" s="6"/>
    </row>
    <row r="70" ht="15">
      <c r="G70" s="6"/>
    </row>
    <row r="71" ht="15">
      <c r="G71" s="6"/>
    </row>
    <row r="72" ht="15">
      <c r="G72" s="6"/>
    </row>
    <row r="73" ht="15">
      <c r="G73" s="6"/>
    </row>
    <row r="74" ht="15">
      <c r="G74" s="6"/>
    </row>
    <row r="75" ht="15">
      <c r="G75" s="6"/>
    </row>
    <row r="76" ht="15">
      <c r="G76" s="6"/>
    </row>
    <row r="77" ht="15">
      <c r="G77" s="6"/>
    </row>
    <row r="78" ht="15">
      <c r="G78" s="6"/>
    </row>
    <row r="79" ht="15">
      <c r="G79" s="6"/>
    </row>
    <row r="80" ht="15">
      <c r="G80" s="6"/>
    </row>
    <row r="81" ht="15">
      <c r="G81" s="6"/>
    </row>
    <row r="82" ht="15">
      <c r="G82" s="6"/>
    </row>
    <row r="83" ht="15">
      <c r="G83" s="6"/>
    </row>
    <row r="84" ht="15">
      <c r="G84" s="6"/>
    </row>
    <row r="85" ht="15">
      <c r="G85" s="6"/>
    </row>
    <row r="86" ht="15">
      <c r="G86" s="6"/>
    </row>
    <row r="87" ht="15">
      <c r="G87" s="6"/>
    </row>
    <row r="88" ht="15">
      <c r="G88" s="6"/>
    </row>
    <row r="89" ht="15">
      <c r="G89" s="6"/>
    </row>
    <row r="90" ht="15">
      <c r="G90" s="6"/>
    </row>
    <row r="91" ht="15">
      <c r="G91" s="6"/>
    </row>
    <row r="92" ht="15">
      <c r="G92" s="6"/>
    </row>
    <row r="93" ht="15">
      <c r="G93" s="6"/>
    </row>
    <row r="94" ht="15">
      <c r="G94" s="6"/>
    </row>
    <row r="95" ht="15">
      <c r="G95" s="6"/>
    </row>
    <row r="96" ht="15">
      <c r="G96" s="6"/>
    </row>
    <row r="97" ht="15">
      <c r="G97" s="6"/>
    </row>
    <row r="98" ht="15">
      <c r="G98" s="6"/>
    </row>
    <row r="99" ht="15">
      <c r="G99" s="6"/>
    </row>
    <row r="100" ht="15">
      <c r="G100" s="6"/>
    </row>
    <row r="101" ht="15">
      <c r="G101" s="6"/>
    </row>
    <row r="102" ht="15">
      <c r="G102" s="6"/>
    </row>
    <row r="103" ht="15">
      <c r="G103" s="6"/>
    </row>
    <row r="104" ht="15">
      <c r="G104" s="6"/>
    </row>
    <row r="105" ht="15">
      <c r="G105" s="6"/>
    </row>
    <row r="106" ht="15">
      <c r="G106" s="6"/>
    </row>
    <row r="107" ht="15">
      <c r="G107" s="6"/>
    </row>
    <row r="108" ht="15">
      <c r="G108" s="6"/>
    </row>
    <row r="109" ht="15">
      <c r="G109" s="6"/>
    </row>
    <row r="110" ht="15">
      <c r="G110" s="6"/>
    </row>
    <row r="111" ht="15">
      <c r="G111" s="6"/>
    </row>
    <row r="112" ht="15">
      <c r="G112" s="6"/>
    </row>
    <row r="113" ht="15">
      <c r="G113" s="6"/>
    </row>
    <row r="114" ht="15">
      <c r="G114" s="6"/>
    </row>
    <row r="115" ht="15">
      <c r="G115" s="6"/>
    </row>
    <row r="116" ht="15">
      <c r="G116" s="6"/>
    </row>
    <row r="117" ht="15">
      <c r="G117" s="6"/>
    </row>
    <row r="118" ht="15">
      <c r="G118" s="6"/>
    </row>
    <row r="119" ht="15">
      <c r="G119" s="6"/>
    </row>
    <row r="120" ht="15">
      <c r="G120" s="6"/>
    </row>
    <row r="121" ht="15">
      <c r="G121" s="6"/>
    </row>
    <row r="122" ht="15">
      <c r="G122" s="6"/>
    </row>
    <row r="123" ht="15">
      <c r="G123" s="6"/>
    </row>
    <row r="124" ht="15">
      <c r="G124" s="6"/>
    </row>
    <row r="125" ht="15">
      <c r="G125" s="6"/>
    </row>
    <row r="126" ht="15">
      <c r="G126" s="6"/>
    </row>
    <row r="127" ht="15">
      <c r="G127" s="6"/>
    </row>
    <row r="128" ht="15">
      <c r="G128" s="6"/>
    </row>
    <row r="129" ht="15">
      <c r="G129" s="6"/>
    </row>
    <row r="130" ht="15">
      <c r="G130" s="6"/>
    </row>
    <row r="131" ht="15">
      <c r="G131" s="6"/>
    </row>
    <row r="132" ht="15">
      <c r="G132" s="6"/>
    </row>
    <row r="133" ht="15">
      <c r="G133" s="6"/>
    </row>
    <row r="134" ht="15">
      <c r="G134" s="6"/>
    </row>
    <row r="135" ht="15">
      <c r="G135" s="6"/>
    </row>
    <row r="136" ht="15">
      <c r="G136" s="6"/>
    </row>
    <row r="137" ht="15">
      <c r="G137" s="6"/>
    </row>
    <row r="138" ht="15">
      <c r="G138" s="6"/>
    </row>
    <row r="139" ht="15">
      <c r="G139" s="6"/>
    </row>
    <row r="140" ht="15">
      <c r="G140" s="6"/>
    </row>
    <row r="141" ht="15">
      <c r="G141" s="6"/>
    </row>
    <row r="142" ht="15">
      <c r="G142" s="6"/>
    </row>
    <row r="143" ht="15">
      <c r="G143" s="6"/>
    </row>
    <row r="144" ht="15">
      <c r="G144" s="6"/>
    </row>
    <row r="145" ht="15">
      <c r="G145" s="6"/>
    </row>
    <row r="146" ht="15">
      <c r="G146" s="6"/>
    </row>
    <row r="147" ht="15">
      <c r="G147" s="6"/>
    </row>
    <row r="148" ht="15">
      <c r="G148" s="6"/>
    </row>
    <row r="149" ht="15">
      <c r="G149" s="6"/>
    </row>
    <row r="150" ht="15">
      <c r="G150" s="6"/>
    </row>
    <row r="151" ht="15">
      <c r="G151" s="6"/>
    </row>
    <row r="152" ht="15">
      <c r="G152" s="6"/>
    </row>
    <row r="153" ht="15">
      <c r="G153" s="6"/>
    </row>
    <row r="154" ht="15">
      <c r="G154" s="6"/>
    </row>
    <row r="155" ht="15">
      <c r="G155" s="6"/>
    </row>
    <row r="156" ht="15">
      <c r="G156" s="6"/>
    </row>
    <row r="157" ht="15">
      <c r="G157" s="6"/>
    </row>
    <row r="158" ht="15">
      <c r="G158" s="6"/>
    </row>
    <row r="159" ht="15">
      <c r="G159" s="6"/>
    </row>
    <row r="160" ht="15">
      <c r="G160" s="6"/>
    </row>
    <row r="161" ht="15">
      <c r="G161" s="6"/>
    </row>
    <row r="162" ht="15">
      <c r="G162" s="6"/>
    </row>
    <row r="163" ht="15">
      <c r="G163" s="6"/>
    </row>
    <row r="164" ht="15">
      <c r="G164" s="6"/>
    </row>
    <row r="165" ht="15">
      <c r="G165" s="6"/>
    </row>
    <row r="166" ht="15">
      <c r="G166" s="6"/>
    </row>
    <row r="167" ht="15">
      <c r="G167" s="6"/>
    </row>
    <row r="168" ht="15">
      <c r="G168" s="6"/>
    </row>
    <row r="169" ht="15">
      <c r="G169" s="6"/>
    </row>
    <row r="170" ht="15">
      <c r="G170" s="6"/>
    </row>
  </sheetData>
  <sheetProtection/>
  <mergeCells count="3">
    <mergeCell ref="A2:E2"/>
    <mergeCell ref="A9:D9"/>
    <mergeCell ref="A1:E1"/>
  </mergeCells>
  <printOptions/>
  <pageMargins left="0.16" right="0.15" top="0.34" bottom="0.61" header="0.5" footer="0.16"/>
  <pageSetup fitToHeight="3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70"/>
  <sheetViews>
    <sheetView tabSelected="1" zoomScale="50" zoomScaleNormal="50" zoomScalePageLayoutView="0" workbookViewId="0" topLeftCell="A1">
      <selection activeCell="B5" sqref="B5"/>
    </sheetView>
  </sheetViews>
  <sheetFormatPr defaultColWidth="9.00390625" defaultRowHeight="12.75"/>
  <cols>
    <col min="1" max="1" width="7.00390625" style="11" customWidth="1"/>
    <col min="2" max="2" width="29.75390625" style="14" customWidth="1"/>
    <col min="3" max="3" width="46.875" style="14" customWidth="1"/>
    <col min="4" max="4" width="24.75390625" style="11" customWidth="1"/>
    <col min="5" max="5" width="49.375" style="18" customWidth="1"/>
    <col min="6" max="6" width="25.25390625" style="11" customWidth="1"/>
    <col min="7" max="7" width="26.625" style="12" customWidth="1"/>
    <col min="8" max="16384" width="9.125" style="13" customWidth="1"/>
  </cols>
  <sheetData>
    <row r="1" spans="1:5" s="10" customFormat="1" ht="20.25">
      <c r="A1" s="78" t="s">
        <v>17</v>
      </c>
      <c r="B1" s="78"/>
      <c r="C1" s="78"/>
      <c r="D1" s="78"/>
      <c r="E1" s="78"/>
    </row>
    <row r="2" spans="1:5" s="10" customFormat="1" ht="15.75" customHeight="1">
      <c r="A2" s="75" t="s">
        <v>2</v>
      </c>
      <c r="B2" s="75"/>
      <c r="C2" s="75"/>
      <c r="D2" s="75"/>
      <c r="E2" s="75"/>
    </row>
    <row r="3" spans="1:5" s="10" customFormat="1" ht="47.25" customHeight="1">
      <c r="A3" s="49" t="s">
        <v>1</v>
      </c>
      <c r="B3" s="50" t="s">
        <v>0</v>
      </c>
      <c r="C3" s="50" t="s">
        <v>60</v>
      </c>
      <c r="D3" s="51" t="s">
        <v>5</v>
      </c>
      <c r="E3" s="51" t="s">
        <v>4</v>
      </c>
    </row>
    <row r="4" spans="1:5" ht="162">
      <c r="A4" s="47">
        <v>1</v>
      </c>
      <c r="B4" s="45" t="s">
        <v>21</v>
      </c>
      <c r="C4" s="45" t="s">
        <v>190</v>
      </c>
      <c r="D4" s="47" t="s">
        <v>18</v>
      </c>
      <c r="E4" s="47" t="s">
        <v>19</v>
      </c>
    </row>
    <row r="5" spans="1:5" ht="144">
      <c r="A5" s="47">
        <v>2</v>
      </c>
      <c r="B5" s="47" t="s">
        <v>195</v>
      </c>
      <c r="C5" s="47" t="s">
        <v>61</v>
      </c>
      <c r="D5" s="47" t="s">
        <v>20</v>
      </c>
      <c r="E5" s="47" t="s">
        <v>22</v>
      </c>
    </row>
    <row r="6" spans="1:5" ht="171" customHeight="1">
      <c r="A6" s="47">
        <v>3</v>
      </c>
      <c r="B6" s="47" t="s">
        <v>26</v>
      </c>
      <c r="C6" s="47" t="s">
        <v>191</v>
      </c>
      <c r="D6" s="47" t="s">
        <v>24</v>
      </c>
      <c r="E6" s="47" t="s">
        <v>25</v>
      </c>
    </row>
    <row r="7" spans="1:5" ht="72">
      <c r="A7" s="47">
        <v>4</v>
      </c>
      <c r="B7" s="47" t="s">
        <v>23</v>
      </c>
      <c r="C7" s="47" t="s">
        <v>62</v>
      </c>
      <c r="D7" s="47" t="s">
        <v>27</v>
      </c>
      <c r="E7" s="47" t="s">
        <v>28</v>
      </c>
    </row>
    <row r="8" spans="1:7" ht="54">
      <c r="A8" s="47" t="s">
        <v>29</v>
      </c>
      <c r="B8" s="47" t="s">
        <v>30</v>
      </c>
      <c r="C8" s="47" t="s">
        <v>192</v>
      </c>
      <c r="D8" s="47" t="s">
        <v>31</v>
      </c>
      <c r="E8" s="59" t="s">
        <v>28</v>
      </c>
      <c r="G8" s="16"/>
    </row>
    <row r="9" spans="1:7" ht="54">
      <c r="A9" s="47" t="s">
        <v>32</v>
      </c>
      <c r="B9" s="47" t="s">
        <v>33</v>
      </c>
      <c r="C9" s="47" t="s">
        <v>66</v>
      </c>
      <c r="D9" s="47" t="s">
        <v>34</v>
      </c>
      <c r="E9" s="59" t="s">
        <v>28</v>
      </c>
      <c r="G9" s="16"/>
    </row>
    <row r="10" spans="2:7" ht="20.25">
      <c r="B10" s="11"/>
      <c r="C10" s="11"/>
      <c r="E10" s="17"/>
      <c r="G10" s="16"/>
    </row>
    <row r="11" spans="2:7" ht="20.25">
      <c r="B11" s="11"/>
      <c r="C11" s="11"/>
      <c r="E11" s="17"/>
      <c r="G11" s="16"/>
    </row>
    <row r="12" spans="2:7" ht="20.25">
      <c r="B12" s="11"/>
      <c r="C12" s="11"/>
      <c r="E12" s="17"/>
      <c r="G12" s="16"/>
    </row>
    <row r="13" spans="2:7" ht="20.25">
      <c r="B13" s="11"/>
      <c r="C13" s="11"/>
      <c r="E13" s="17"/>
      <c r="G13" s="16"/>
    </row>
    <row r="14" spans="2:7" ht="20.25">
      <c r="B14" s="11"/>
      <c r="C14" s="11"/>
      <c r="E14" s="17"/>
      <c r="G14" s="16"/>
    </row>
    <row r="15" spans="2:7" ht="20.25">
      <c r="B15" s="11"/>
      <c r="C15" s="11"/>
      <c r="E15" s="17"/>
      <c r="G15" s="16"/>
    </row>
    <row r="16" spans="2:7" ht="20.25">
      <c r="B16" s="11"/>
      <c r="C16" s="11"/>
      <c r="E16" s="17"/>
      <c r="G16" s="16"/>
    </row>
    <row r="17" spans="2:7" ht="20.25">
      <c r="B17" s="11"/>
      <c r="C17" s="11"/>
      <c r="E17" s="17"/>
      <c r="G17" s="16"/>
    </row>
    <row r="18" spans="2:7" ht="20.25">
      <c r="B18" s="11"/>
      <c r="C18" s="11"/>
      <c r="E18" s="17"/>
      <c r="G18" s="16"/>
    </row>
    <row r="19" spans="2:7" ht="20.25">
      <c r="B19" s="11"/>
      <c r="C19" s="11"/>
      <c r="E19" s="17"/>
      <c r="G19" s="16"/>
    </row>
    <row r="20" spans="2:7" ht="20.25">
      <c r="B20" s="11"/>
      <c r="C20" s="11"/>
      <c r="E20" s="17"/>
      <c r="G20" s="16"/>
    </row>
    <row r="21" spans="2:7" ht="20.25">
      <c r="B21" s="11"/>
      <c r="C21" s="11"/>
      <c r="E21" s="17"/>
      <c r="G21" s="16"/>
    </row>
    <row r="22" spans="2:7" ht="20.25">
      <c r="B22" s="11"/>
      <c r="C22" s="11"/>
      <c r="E22" s="17"/>
      <c r="G22" s="16"/>
    </row>
    <row r="23" spans="2:7" ht="20.25">
      <c r="B23" s="11"/>
      <c r="C23" s="11"/>
      <c r="E23" s="17"/>
      <c r="G23" s="16"/>
    </row>
    <row r="24" spans="2:7" ht="20.25">
      <c r="B24" s="11"/>
      <c r="C24" s="11"/>
      <c r="E24" s="17"/>
      <c r="G24" s="16"/>
    </row>
    <row r="25" spans="2:7" ht="20.25">
      <c r="B25" s="11"/>
      <c r="C25" s="11"/>
      <c r="E25" s="17"/>
      <c r="G25" s="16"/>
    </row>
    <row r="26" spans="2:7" ht="20.25">
      <c r="B26" s="11"/>
      <c r="C26" s="11"/>
      <c r="E26" s="17"/>
      <c r="G26" s="16"/>
    </row>
    <row r="27" spans="2:7" ht="20.25">
      <c r="B27" s="11"/>
      <c r="C27" s="11"/>
      <c r="E27" s="17"/>
      <c r="G27" s="16"/>
    </row>
    <row r="28" spans="2:7" ht="20.25">
      <c r="B28" s="11"/>
      <c r="C28" s="11"/>
      <c r="E28" s="17"/>
      <c r="G28" s="16"/>
    </row>
    <row r="29" spans="2:7" ht="20.25">
      <c r="B29" s="11"/>
      <c r="C29" s="11"/>
      <c r="E29" s="17"/>
      <c r="G29" s="16"/>
    </row>
    <row r="30" spans="2:7" ht="20.25">
      <c r="B30" s="11"/>
      <c r="C30" s="11"/>
      <c r="E30" s="17"/>
      <c r="G30" s="16"/>
    </row>
    <row r="31" spans="2:7" ht="20.25">
      <c r="B31" s="11"/>
      <c r="C31" s="11"/>
      <c r="E31" s="17"/>
      <c r="G31" s="16"/>
    </row>
    <row r="32" spans="2:7" ht="20.25">
      <c r="B32" s="11"/>
      <c r="C32" s="11"/>
      <c r="E32" s="17"/>
      <c r="G32" s="16"/>
    </row>
    <row r="33" spans="2:7" ht="20.25">
      <c r="B33" s="11"/>
      <c r="C33" s="11"/>
      <c r="E33" s="17"/>
      <c r="G33" s="16"/>
    </row>
    <row r="34" spans="2:7" ht="20.25">
      <c r="B34" s="11"/>
      <c r="C34" s="11"/>
      <c r="E34" s="17"/>
      <c r="G34" s="16"/>
    </row>
    <row r="35" spans="2:7" ht="20.25">
      <c r="B35" s="11"/>
      <c r="C35" s="11"/>
      <c r="E35" s="17"/>
      <c r="G35" s="16"/>
    </row>
    <row r="36" spans="2:7" ht="20.25">
      <c r="B36" s="11"/>
      <c r="C36" s="11"/>
      <c r="G36" s="16"/>
    </row>
    <row r="37" spans="2:7" ht="20.25">
      <c r="B37" s="11"/>
      <c r="C37" s="11"/>
      <c r="G37" s="16"/>
    </row>
    <row r="38" spans="2:7" ht="20.25">
      <c r="B38" s="11"/>
      <c r="C38" s="11"/>
      <c r="G38" s="16"/>
    </row>
    <row r="39" spans="2:7" ht="20.25">
      <c r="B39" s="11"/>
      <c r="C39" s="11"/>
      <c r="G39" s="16"/>
    </row>
    <row r="40" spans="2:7" ht="20.25">
      <c r="B40" s="11"/>
      <c r="C40" s="11"/>
      <c r="G40" s="16"/>
    </row>
    <row r="41" spans="2:7" ht="20.25">
      <c r="B41" s="11"/>
      <c r="C41" s="11"/>
      <c r="G41" s="16"/>
    </row>
    <row r="42" spans="2:7" ht="20.25">
      <c r="B42" s="11"/>
      <c r="C42" s="11"/>
      <c r="G42" s="16"/>
    </row>
    <row r="43" spans="2:7" ht="20.25">
      <c r="B43" s="11"/>
      <c r="C43" s="11"/>
      <c r="G43" s="16"/>
    </row>
    <row r="44" spans="2:7" ht="20.25">
      <c r="B44" s="11"/>
      <c r="C44" s="11"/>
      <c r="G44" s="16"/>
    </row>
    <row r="45" spans="2:7" ht="20.25">
      <c r="B45" s="11"/>
      <c r="C45" s="11"/>
      <c r="G45" s="16"/>
    </row>
    <row r="46" spans="2:7" ht="20.25">
      <c r="B46" s="11"/>
      <c r="C46" s="11"/>
      <c r="G46" s="16"/>
    </row>
    <row r="47" spans="2:7" ht="20.25">
      <c r="B47" s="11"/>
      <c r="C47" s="11"/>
      <c r="G47" s="16"/>
    </row>
    <row r="48" spans="2:7" ht="20.25">
      <c r="B48" s="11"/>
      <c r="C48" s="11"/>
      <c r="G48" s="16"/>
    </row>
    <row r="49" spans="2:7" ht="20.25">
      <c r="B49" s="11"/>
      <c r="C49" s="11"/>
      <c r="G49" s="16"/>
    </row>
    <row r="50" spans="2:7" ht="20.25">
      <c r="B50" s="11"/>
      <c r="C50" s="11"/>
      <c r="G50" s="16"/>
    </row>
    <row r="51" spans="2:7" ht="20.25">
      <c r="B51" s="11"/>
      <c r="C51" s="11"/>
      <c r="G51" s="16"/>
    </row>
    <row r="52" spans="2:7" ht="20.25">
      <c r="B52" s="11"/>
      <c r="C52" s="11"/>
      <c r="G52" s="16"/>
    </row>
    <row r="53" spans="2:7" ht="20.25">
      <c r="B53" s="11"/>
      <c r="C53" s="11"/>
      <c r="G53" s="16"/>
    </row>
    <row r="54" spans="2:7" ht="20.25">
      <c r="B54" s="11"/>
      <c r="C54" s="11"/>
      <c r="G54" s="16"/>
    </row>
    <row r="55" spans="2:7" ht="20.25">
      <c r="B55" s="11"/>
      <c r="C55" s="11"/>
      <c r="G55" s="16"/>
    </row>
    <row r="56" spans="2:7" ht="20.25">
      <c r="B56" s="11"/>
      <c r="C56" s="11"/>
      <c r="G56" s="16"/>
    </row>
    <row r="57" spans="2:7" ht="20.25">
      <c r="B57" s="11"/>
      <c r="C57" s="11"/>
      <c r="G57" s="16"/>
    </row>
    <row r="58" spans="2:7" ht="20.25">
      <c r="B58" s="11"/>
      <c r="C58" s="11"/>
      <c r="G58" s="16"/>
    </row>
    <row r="59" spans="2:7" ht="20.25">
      <c r="B59" s="11"/>
      <c r="C59" s="11"/>
      <c r="G59" s="16"/>
    </row>
    <row r="60" spans="2:7" ht="20.25">
      <c r="B60" s="11"/>
      <c r="C60" s="11"/>
      <c r="G60" s="16"/>
    </row>
    <row r="61" spans="2:7" ht="20.25">
      <c r="B61" s="11"/>
      <c r="C61" s="11"/>
      <c r="G61" s="16"/>
    </row>
    <row r="62" spans="2:7" ht="20.25">
      <c r="B62" s="11"/>
      <c r="C62" s="11"/>
      <c r="G62" s="16"/>
    </row>
    <row r="63" spans="2:7" ht="20.25">
      <c r="B63" s="11"/>
      <c r="C63" s="11"/>
      <c r="G63" s="16"/>
    </row>
    <row r="64" ht="20.25">
      <c r="G64" s="16"/>
    </row>
    <row r="65" ht="20.25">
      <c r="G65" s="16"/>
    </row>
    <row r="66" ht="20.25">
      <c r="G66" s="16"/>
    </row>
    <row r="67" ht="20.25">
      <c r="G67" s="16"/>
    </row>
    <row r="68" ht="20.25">
      <c r="G68" s="16"/>
    </row>
    <row r="69" ht="20.25">
      <c r="G69" s="16"/>
    </row>
    <row r="70" ht="20.25">
      <c r="G70" s="16"/>
    </row>
    <row r="71" ht="20.25">
      <c r="G71" s="16"/>
    </row>
    <row r="72" ht="20.25">
      <c r="G72" s="16"/>
    </row>
    <row r="73" ht="20.25">
      <c r="G73" s="16"/>
    </row>
    <row r="74" ht="20.25">
      <c r="G74" s="16"/>
    </row>
    <row r="75" ht="20.25">
      <c r="G75" s="16"/>
    </row>
    <row r="76" ht="20.25">
      <c r="G76" s="16"/>
    </row>
    <row r="77" ht="20.25">
      <c r="G77" s="16"/>
    </row>
    <row r="78" ht="20.25">
      <c r="G78" s="16"/>
    </row>
    <row r="79" ht="20.25">
      <c r="G79" s="16"/>
    </row>
    <row r="80" ht="20.25">
      <c r="G80" s="16"/>
    </row>
    <row r="81" ht="20.25">
      <c r="G81" s="16"/>
    </row>
    <row r="82" ht="20.25">
      <c r="G82" s="16"/>
    </row>
    <row r="83" ht="20.25">
      <c r="G83" s="16"/>
    </row>
    <row r="84" ht="20.25">
      <c r="G84" s="16"/>
    </row>
    <row r="85" ht="20.25">
      <c r="G85" s="16"/>
    </row>
    <row r="86" ht="20.25">
      <c r="G86" s="16"/>
    </row>
    <row r="87" ht="20.25">
      <c r="G87" s="16"/>
    </row>
    <row r="88" ht="20.25">
      <c r="G88" s="16"/>
    </row>
    <row r="89" ht="20.25">
      <c r="G89" s="16"/>
    </row>
    <row r="90" ht="20.25">
      <c r="G90" s="16"/>
    </row>
    <row r="91" ht="20.25">
      <c r="G91" s="16"/>
    </row>
    <row r="92" ht="20.25">
      <c r="G92" s="16"/>
    </row>
    <row r="93" ht="20.25">
      <c r="G93" s="16"/>
    </row>
    <row r="94" ht="20.25">
      <c r="G94" s="16"/>
    </row>
    <row r="95" ht="20.25">
      <c r="G95" s="16"/>
    </row>
    <row r="96" ht="20.25">
      <c r="G96" s="16"/>
    </row>
    <row r="97" ht="20.25">
      <c r="G97" s="16"/>
    </row>
    <row r="98" ht="20.25">
      <c r="G98" s="16"/>
    </row>
    <row r="99" ht="20.25">
      <c r="G99" s="16"/>
    </row>
    <row r="100" ht="20.25">
      <c r="G100" s="16"/>
    </row>
    <row r="101" ht="20.25">
      <c r="G101" s="16"/>
    </row>
    <row r="102" ht="20.25">
      <c r="G102" s="16"/>
    </row>
    <row r="103" ht="20.25">
      <c r="G103" s="16"/>
    </row>
    <row r="104" ht="20.25">
      <c r="G104" s="16"/>
    </row>
    <row r="105" ht="20.25">
      <c r="G105" s="16"/>
    </row>
    <row r="106" ht="20.25">
      <c r="G106" s="16"/>
    </row>
    <row r="107" ht="20.25">
      <c r="G107" s="16"/>
    </row>
    <row r="108" ht="20.25">
      <c r="G108" s="16"/>
    </row>
    <row r="109" ht="20.25">
      <c r="G109" s="16"/>
    </row>
    <row r="110" ht="20.25">
      <c r="G110" s="16"/>
    </row>
    <row r="111" ht="20.25">
      <c r="G111" s="16"/>
    </row>
    <row r="112" ht="20.25">
      <c r="G112" s="16"/>
    </row>
    <row r="113" ht="20.25">
      <c r="G113" s="16"/>
    </row>
    <row r="114" ht="20.25">
      <c r="G114" s="16"/>
    </row>
    <row r="115" ht="20.25">
      <c r="G115" s="16"/>
    </row>
    <row r="116" ht="20.25">
      <c r="G116" s="16"/>
    </row>
    <row r="117" ht="20.25">
      <c r="G117" s="16"/>
    </row>
    <row r="118" ht="20.25">
      <c r="G118" s="16"/>
    </row>
    <row r="119" ht="20.25">
      <c r="G119" s="16"/>
    </row>
    <row r="120" ht="20.25">
      <c r="G120" s="16"/>
    </row>
    <row r="121" ht="20.25">
      <c r="G121" s="16"/>
    </row>
    <row r="122" ht="20.25">
      <c r="G122" s="16"/>
    </row>
    <row r="123" ht="20.25">
      <c r="G123" s="16"/>
    </row>
    <row r="124" ht="20.25">
      <c r="G124" s="16"/>
    </row>
    <row r="125" ht="20.25">
      <c r="G125" s="16"/>
    </row>
    <row r="126" ht="20.25">
      <c r="G126" s="16"/>
    </row>
    <row r="127" ht="20.25">
      <c r="G127" s="16"/>
    </row>
    <row r="128" ht="20.25">
      <c r="G128" s="16"/>
    </row>
    <row r="129" ht="20.25">
      <c r="G129" s="16"/>
    </row>
    <row r="130" ht="20.25">
      <c r="G130" s="16"/>
    </row>
    <row r="131" ht="20.25">
      <c r="G131" s="16"/>
    </row>
    <row r="132" ht="20.25">
      <c r="G132" s="16"/>
    </row>
    <row r="133" ht="20.25">
      <c r="G133" s="16"/>
    </row>
    <row r="134" ht="20.25">
      <c r="G134" s="16"/>
    </row>
    <row r="135" ht="20.25">
      <c r="G135" s="16"/>
    </row>
    <row r="136" ht="20.25">
      <c r="G136" s="16"/>
    </row>
    <row r="137" ht="20.25">
      <c r="G137" s="16"/>
    </row>
    <row r="138" ht="20.25">
      <c r="G138" s="16"/>
    </row>
    <row r="139" ht="20.25">
      <c r="G139" s="16"/>
    </row>
    <row r="140" ht="20.25">
      <c r="G140" s="16"/>
    </row>
    <row r="141" ht="20.25">
      <c r="G141" s="16"/>
    </row>
    <row r="142" ht="20.25">
      <c r="G142" s="16"/>
    </row>
    <row r="143" ht="20.25">
      <c r="G143" s="16"/>
    </row>
    <row r="144" ht="20.25">
      <c r="G144" s="16"/>
    </row>
    <row r="145" ht="20.25">
      <c r="G145" s="16"/>
    </row>
    <row r="146" ht="20.25">
      <c r="G146" s="16"/>
    </row>
    <row r="147" ht="20.25">
      <c r="G147" s="16"/>
    </row>
    <row r="148" ht="20.25">
      <c r="G148" s="16"/>
    </row>
    <row r="149" ht="20.25">
      <c r="G149" s="16"/>
    </row>
    <row r="150" ht="20.25">
      <c r="G150" s="16"/>
    </row>
    <row r="151" ht="20.25">
      <c r="G151" s="16"/>
    </row>
    <row r="152" ht="20.25">
      <c r="G152" s="16"/>
    </row>
    <row r="153" ht="20.25">
      <c r="G153" s="16"/>
    </row>
    <row r="154" ht="20.25">
      <c r="G154" s="16"/>
    </row>
    <row r="155" ht="20.25">
      <c r="G155" s="16"/>
    </row>
    <row r="156" ht="20.25">
      <c r="G156" s="16"/>
    </row>
    <row r="157" ht="20.25">
      <c r="G157" s="16"/>
    </row>
    <row r="158" ht="20.25">
      <c r="G158" s="16"/>
    </row>
    <row r="159" ht="20.25">
      <c r="G159" s="16"/>
    </row>
    <row r="160" ht="20.25">
      <c r="G160" s="16"/>
    </row>
    <row r="161" ht="20.25">
      <c r="G161" s="16"/>
    </row>
    <row r="162" ht="20.25">
      <c r="G162" s="16"/>
    </row>
    <row r="163" ht="20.25">
      <c r="G163" s="16"/>
    </row>
    <row r="164" ht="20.25">
      <c r="G164" s="16"/>
    </row>
    <row r="165" ht="20.25">
      <c r="G165" s="16"/>
    </row>
    <row r="166" ht="20.25">
      <c r="G166" s="16"/>
    </row>
    <row r="167" ht="20.25">
      <c r="G167" s="16"/>
    </row>
    <row r="168" ht="20.25">
      <c r="G168" s="16"/>
    </row>
    <row r="169" ht="20.25">
      <c r="G169" s="16"/>
    </row>
    <row r="170" ht="20.25">
      <c r="G170" s="16"/>
    </row>
  </sheetData>
  <sheetProtection/>
  <mergeCells count="2">
    <mergeCell ref="A2:E2"/>
    <mergeCell ref="A1:E1"/>
  </mergeCells>
  <printOptions/>
  <pageMargins left="0.16" right="0.15" top="0.34" bottom="0.61" header="0.5" footer="0.16"/>
  <pageSetup fitToHeight="3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4">
      <selection activeCell="F11" sqref="F11"/>
    </sheetView>
  </sheetViews>
  <sheetFormatPr defaultColWidth="9.00390625" defaultRowHeight="12.75"/>
  <cols>
    <col min="1" max="1" width="15.00390625" style="0" customWidth="1"/>
    <col min="4" max="4" width="17.125" style="0" customWidth="1"/>
    <col min="5" max="5" width="11.375" style="0" customWidth="1"/>
    <col min="7" max="7" width="15.25390625" style="0" customWidth="1"/>
    <col min="8" max="8" width="10.875" style="0" customWidth="1"/>
    <col min="9" max="9" width="16.00390625" style="0" customWidth="1"/>
  </cols>
  <sheetData>
    <row r="1" spans="1:9" ht="12.75" customHeight="1">
      <c r="A1" s="80" t="s">
        <v>37</v>
      </c>
      <c r="B1" s="81"/>
      <c r="C1" s="81"/>
      <c r="D1" s="81"/>
      <c r="E1" s="81"/>
      <c r="F1" s="81"/>
      <c r="G1" s="81"/>
      <c r="H1" s="81"/>
      <c r="I1" s="82"/>
    </row>
    <row r="2" spans="1:9" ht="12.75">
      <c r="A2" s="83"/>
      <c r="B2" s="84"/>
      <c r="C2" s="84"/>
      <c r="D2" s="84"/>
      <c r="E2" s="84"/>
      <c r="F2" s="84"/>
      <c r="G2" s="84"/>
      <c r="H2" s="84"/>
      <c r="I2" s="85"/>
    </row>
    <row r="3" spans="1:9" ht="12.75">
      <c r="A3" s="86"/>
      <c r="B3" s="87"/>
      <c r="C3" s="87"/>
      <c r="D3" s="87"/>
      <c r="E3" s="87"/>
      <c r="F3" s="87"/>
      <c r="G3" s="87"/>
      <c r="H3" s="87"/>
      <c r="I3" s="88"/>
    </row>
    <row r="4" spans="1:9" ht="70.5" customHeight="1">
      <c r="A4" s="89" t="s">
        <v>35</v>
      </c>
      <c r="B4" s="91" t="s">
        <v>39</v>
      </c>
      <c r="C4" s="91"/>
      <c r="D4" s="91"/>
      <c r="E4" s="91"/>
      <c r="F4" s="91" t="s">
        <v>42</v>
      </c>
      <c r="G4" s="91"/>
      <c r="H4" s="91"/>
      <c r="I4" s="89" t="s">
        <v>47</v>
      </c>
    </row>
    <row r="5" spans="1:9" ht="25.5">
      <c r="A5" s="90"/>
      <c r="B5" s="60" t="s">
        <v>68</v>
      </c>
      <c r="C5" s="60" t="s">
        <v>40</v>
      </c>
      <c r="D5" s="60" t="s">
        <v>69</v>
      </c>
      <c r="E5" s="60" t="s">
        <v>38</v>
      </c>
      <c r="F5" s="60" t="s">
        <v>40</v>
      </c>
      <c r="G5" s="60" t="s">
        <v>67</v>
      </c>
      <c r="H5" s="60" t="s">
        <v>38</v>
      </c>
      <c r="I5" s="90"/>
    </row>
    <row r="6" spans="1:9" ht="12.75">
      <c r="A6" s="60" t="s">
        <v>36</v>
      </c>
      <c r="B6" s="60">
        <v>0</v>
      </c>
      <c r="C6" s="60">
        <v>0</v>
      </c>
      <c r="D6" s="60">
        <v>0</v>
      </c>
      <c r="E6" s="60">
        <v>7</v>
      </c>
      <c r="F6" s="60">
        <v>0</v>
      </c>
      <c r="G6" s="61">
        <v>0</v>
      </c>
      <c r="H6" s="60">
        <v>6</v>
      </c>
      <c r="I6" s="60">
        <v>0</v>
      </c>
    </row>
    <row r="7" spans="1:9" ht="12.75">
      <c r="A7" s="60" t="s">
        <v>43</v>
      </c>
      <c r="B7" s="60">
        <v>9</v>
      </c>
      <c r="C7" s="60">
        <v>8</v>
      </c>
      <c r="D7" s="60">
        <v>1</v>
      </c>
      <c r="E7" s="60">
        <v>9</v>
      </c>
      <c r="F7" s="60">
        <v>4</v>
      </c>
      <c r="G7" s="61">
        <v>1</v>
      </c>
      <c r="H7" s="60">
        <v>8</v>
      </c>
      <c r="I7" s="60">
        <v>1</v>
      </c>
    </row>
    <row r="8" spans="1:9" ht="12.75">
      <c r="A8" s="60" t="s">
        <v>41</v>
      </c>
      <c r="B8" s="60">
        <v>24</v>
      </c>
      <c r="C8" s="60">
        <v>12</v>
      </c>
      <c r="D8" s="60">
        <v>12</v>
      </c>
      <c r="E8" s="60">
        <v>9</v>
      </c>
      <c r="F8" s="60">
        <v>4</v>
      </c>
      <c r="G8" s="60">
        <v>7</v>
      </c>
      <c r="H8" s="60">
        <v>5</v>
      </c>
      <c r="I8" s="60">
        <v>7</v>
      </c>
    </row>
    <row r="9" spans="1:9" ht="25.5">
      <c r="A9" s="60" t="s">
        <v>44</v>
      </c>
      <c r="B9" s="60">
        <v>16</v>
      </c>
      <c r="C9" s="60">
        <v>13</v>
      </c>
      <c r="D9" s="60">
        <v>3</v>
      </c>
      <c r="E9" s="60">
        <v>8</v>
      </c>
      <c r="F9" s="60">
        <v>8</v>
      </c>
      <c r="G9" s="60">
        <v>1</v>
      </c>
      <c r="H9" s="60">
        <v>5</v>
      </c>
      <c r="I9" s="60">
        <v>1</v>
      </c>
    </row>
    <row r="10" spans="1:9" ht="12.75">
      <c r="A10" s="60" t="s">
        <v>45</v>
      </c>
      <c r="B10" s="60">
        <v>45</v>
      </c>
      <c r="C10" s="61">
        <v>9</v>
      </c>
      <c r="D10" s="61">
        <v>36</v>
      </c>
      <c r="E10" s="60">
        <v>13</v>
      </c>
      <c r="F10" s="60">
        <v>2</v>
      </c>
      <c r="G10" s="61">
        <v>9</v>
      </c>
      <c r="H10" s="60">
        <v>7</v>
      </c>
      <c r="I10" s="60">
        <v>9</v>
      </c>
    </row>
    <row r="11" spans="1:9" ht="12.75">
      <c r="A11" s="60" t="s">
        <v>46</v>
      </c>
      <c r="B11" s="60">
        <v>28</v>
      </c>
      <c r="C11" s="60">
        <v>16</v>
      </c>
      <c r="D11" s="60">
        <v>12</v>
      </c>
      <c r="E11" s="60">
        <v>27</v>
      </c>
      <c r="F11" s="60">
        <v>5</v>
      </c>
      <c r="G11" s="60">
        <v>6</v>
      </c>
      <c r="H11" s="60">
        <v>12</v>
      </c>
      <c r="I11" s="60">
        <v>6</v>
      </c>
    </row>
    <row r="12" spans="1:10" ht="12.75">
      <c r="A12" s="79" t="s">
        <v>193</v>
      </c>
      <c r="B12" s="79">
        <f>B6+B7+B8+B9+B10+B11</f>
        <v>122</v>
      </c>
      <c r="C12" s="79">
        <f>SUM(C6:C11)</f>
        <v>58</v>
      </c>
      <c r="D12" s="79">
        <f>SUM(D6:D11)</f>
        <v>64</v>
      </c>
      <c r="E12" s="79">
        <f>E11+E10+E9+E8+E7+E6</f>
        <v>73</v>
      </c>
      <c r="F12" s="79">
        <f>SUM(F6:F11)</f>
        <v>23</v>
      </c>
      <c r="G12" s="79">
        <f>SUM(G6:G11)</f>
        <v>24</v>
      </c>
      <c r="H12" s="79">
        <f>SUM(H6:H11)</f>
        <v>43</v>
      </c>
      <c r="I12" s="79">
        <f>SUM(I7:I11)</f>
        <v>24</v>
      </c>
      <c r="J12" s="79">
        <f>SUM(B12,E12)</f>
        <v>195</v>
      </c>
    </row>
    <row r="13" spans="1:10" ht="12.7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8" ht="25.5" customHeight="1">
      <c r="A14" s="92" t="s">
        <v>194</v>
      </c>
      <c r="B14" s="92"/>
      <c r="C14" s="92"/>
      <c r="D14" s="92"/>
      <c r="E14" s="92"/>
      <c r="F14" s="79">
        <f>SUM(F12:H13)</f>
        <v>90</v>
      </c>
      <c r="G14" s="79"/>
      <c r="H14" s="79"/>
    </row>
  </sheetData>
  <sheetProtection/>
  <mergeCells count="17">
    <mergeCell ref="D12:D13"/>
    <mergeCell ref="A12:A13"/>
    <mergeCell ref="A4:A5"/>
    <mergeCell ref="B4:E4"/>
    <mergeCell ref="F4:H4"/>
    <mergeCell ref="A14:E14"/>
    <mergeCell ref="F14:H14"/>
    <mergeCell ref="J12:J13"/>
    <mergeCell ref="A1:I3"/>
    <mergeCell ref="I4:I5"/>
    <mergeCell ref="B12:B13"/>
    <mergeCell ref="E12:E13"/>
    <mergeCell ref="F12:F13"/>
    <mergeCell ref="G12:G13"/>
    <mergeCell ref="H12:H13"/>
    <mergeCell ref="I12:I1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Администратор</cp:lastModifiedBy>
  <cp:lastPrinted>2015-05-27T07:34:40Z</cp:lastPrinted>
  <dcterms:created xsi:type="dcterms:W3CDTF">2015-05-25T12:45:53Z</dcterms:created>
  <dcterms:modified xsi:type="dcterms:W3CDTF">2019-01-16T14:49:38Z</dcterms:modified>
  <cp:category/>
  <cp:version/>
  <cp:contentType/>
  <cp:contentStatus/>
</cp:coreProperties>
</file>