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ABII_IIU\Desktop\2024\ОМК П\"/>
    </mc:Choice>
  </mc:AlternateContent>
  <bookViews>
    <workbookView xWindow="32760" yWindow="32760" windowWidth="2360" windowHeight="32760" firstSheet="5" activeTab="1"/>
  </bookViews>
  <sheets>
    <sheet name="образец" sheetId="2" state="hidden" r:id="rId1"/>
    <sheet name="Победители Белэнергомаш-БЗЭМ" sheetId="18" r:id="rId2"/>
    <sheet name="Победители БАЗ" sheetId="19" r:id="rId3"/>
    <sheet name="Победители АТЗ" sheetId="15" r:id="rId4"/>
    <sheet name="Победители ЧМЗ" sheetId="14" r:id="rId5"/>
    <sheet name="победители ВМЗ" sheetId="13" r:id="rId6"/>
    <sheet name="Победители ТДТ" sheetId="17" r:id="rId7"/>
    <sheet name="Победители &quot;ОМК-Стальной путь&quot;" sheetId="20" r:id="rId8"/>
  </sheets>
  <externalReferences>
    <externalReference r:id="rId9"/>
  </externalReferences>
  <definedNames>
    <definedName name="_xlnm.Print_Area" localSheetId="0">образец!$A$1:$F$26</definedName>
    <definedName name="_xlnm.Print_Area" localSheetId="7">'Победители "ОМК-Стальной путь"'!#REF!</definedName>
    <definedName name="_xlnm.Print_Area" localSheetId="2">'Победители БАЗ'!$B$1:$E$19</definedName>
    <definedName name="_xlnm.Print_Area" localSheetId="1">'Победители Белэнергомаш-БЗЭМ'!#REF!</definedName>
    <definedName name="_xlnm.Print_Area" localSheetId="5">'победители ВМЗ'!#REF!</definedName>
    <definedName name="_xlnm.Print_Area" localSheetId="6">'Победители ТДТ'!$A$1:$D$10</definedName>
    <definedName name="_xlnm.Print_Area" localSheetId="4">'Победители ЧМЗ'!$B$1:$E$26</definedName>
  </definedNames>
  <calcPr calcId="179020"/>
</workbook>
</file>

<file path=xl/calcChain.xml><?xml version="1.0" encoding="utf-8"?>
<calcChain xmlns="http://schemas.openxmlformats.org/spreadsheetml/2006/main">
  <c r="A17" i="13" l="1"/>
  <c r="D17" i="2"/>
  <c r="D21" i="2"/>
  <c r="D22" i="2"/>
  <c r="D24" i="2"/>
</calcChain>
</file>

<file path=xl/sharedStrings.xml><?xml version="1.0" encoding="utf-8"?>
<sst xmlns="http://schemas.openxmlformats.org/spreadsheetml/2006/main" count="484" uniqueCount="362">
  <si>
    <r>
      <t xml:space="preserve">КОНКУРС "ОМК-ПАРТНЕРСТВО". </t>
    </r>
    <r>
      <rPr>
        <b/>
        <sz val="12"/>
        <color indexed="10"/>
        <rFont val="Arial"/>
        <family val="2"/>
        <charset val="204"/>
      </rPr>
      <t>Регион</t>
    </r>
    <r>
      <rPr>
        <b/>
        <sz val="12"/>
        <color indexed="8"/>
        <rFont val="Arial"/>
        <family val="2"/>
        <charset val="204"/>
      </rPr>
      <t>, 2016 год</t>
    </r>
  </si>
  <si>
    <t xml:space="preserve">ПРОЕКТЫ НКО </t>
  </si>
  <si>
    <t>№ п/п</t>
  </si>
  <si>
    <t>Название проекта</t>
  </si>
  <si>
    <t>Организация - заявитель</t>
  </si>
  <si>
    <t>Запраш. сумма по проекту, руб.</t>
  </si>
  <si>
    <t>Примечание (если были замечания по доработке проекта)</t>
  </si>
  <si>
    <t>1</t>
  </si>
  <si>
    <t>2</t>
  </si>
  <si>
    <t>3</t>
  </si>
  <si>
    <t>4</t>
  </si>
  <si>
    <t>5</t>
  </si>
  <si>
    <t>6</t>
  </si>
  <si>
    <t>7</t>
  </si>
  <si>
    <t>8</t>
  </si>
  <si>
    <t>9</t>
  </si>
  <si>
    <t>10</t>
  </si>
  <si>
    <t>11</t>
  </si>
  <si>
    <t>12</t>
  </si>
  <si>
    <t>13</t>
  </si>
  <si>
    <t>ИТОГО на сумму:</t>
  </si>
  <si>
    <t>ПРОЕКТЫ СОТРУДНИКОВ</t>
  </si>
  <si>
    <t>Всего сумма финансирование:</t>
  </si>
  <si>
    <r>
      <t xml:space="preserve">Утвержденный бюджет конкурса, </t>
    </r>
    <r>
      <rPr>
        <sz val="12"/>
        <color indexed="10"/>
        <rFont val="Arial"/>
        <family val="2"/>
        <charset val="204"/>
      </rPr>
      <t>завод</t>
    </r>
  </si>
  <si>
    <t>+Остаток/-перерасход</t>
  </si>
  <si>
    <t>КОНКУРС "ОМК ПАРТНЕРСТВО", АО "Бежэнергома-БЗЭМ", г.Белгород, 2024 год</t>
  </si>
  <si>
    <t>№ заявки</t>
  </si>
  <si>
    <t>Содержание</t>
  </si>
  <si>
    <t>2024-1-000010</t>
  </si>
  <si>
    <t>Социальному такси в Белгороде поддержку и развитие</t>
  </si>
  <si>
    <t>Социальное такси для инвалидов</t>
  </si>
  <si>
    <t>БЕЛГОРОДСКОЕ РЕГИОНАЛЬНОЕ ОТДЕЛЕНИЕ ОБЩЕРОССИЙСКОЙ ОБЩЕСТВЕННОЙ ОРГАНИЗАЦИИ ИНВАЛИДОВ "ВСЕРОССИЙСКОЕ ОБЩЕСТВО ГЛУХИХ"</t>
  </si>
  <si>
    <t>2024-1-000129</t>
  </si>
  <si>
    <t>Настольным играм как средству физической реабилитации людей с ОВЗ Белгородчины быть!</t>
  </si>
  <si>
    <t>Проведение спортивных занятий с людьми с ОВЗ</t>
  </si>
  <si>
    <t>БЕЛГОРОДСКАЯ РЕГИОНАЛЬНАЯ ОБЩЕСТВЕННАЯ ОРГАНИЗАЦИЯ "ФЕДЕРАЦИЯ СПОРТА ГЛУХИХ"</t>
  </si>
  <si>
    <t>2024-1-000528</t>
  </si>
  <si>
    <t>поможем вместе</t>
  </si>
  <si>
    <t>Проект "Поможем вместе" является частью акции, которую организация проводит ежегодно в последнюю неделю августа и планирует оказание помощи детям из многодетных семей, детям из семей, потерявших кормильца, детям из неполных семей, детям из семей, которые вынуждены покинуть свои дома из-за чрезвычайных ситуаций, возникших в ходе СВО на территории Белгородской области.</t>
  </si>
  <si>
    <t>БЕЛГОРОДСКОЕ РЕГИОНАЛЬНОЕ ОТДЕЛЕНИЕ ОБЩЕРОССИЙСКОЙ ОБЩЕСТВЕННОЙ ОРГАНИЗАЦИИ "РОССИЙСКИЙ КРАСНЫЙ КРЕСТ"</t>
  </si>
  <si>
    <t>2024-1-000489</t>
  </si>
  <si>
    <t>Знания спасающие жизни. Дети</t>
  </si>
  <si>
    <t>Проект направлен на формирование навыков жизнесохраняющего поведения у родителей младенцев и детей до 3 лет.
В рамках проекта планируется:
- научить родителей и воспитателей оказывать первой помощи детям;
- раскрыть вопросы личной безопасности детей (общение с чужими людьми, информационная безопасность, действия ребенка в критической ситуации).</t>
  </si>
  <si>
    <t>АВТОНОМНАЯ НЕКОММЕРЧЕСКАЯ ОРГАНИЗАЦИЯ "АКАДЕМИЯ БЕЗОПАСНОСТИ И ТЕХНОЛОГИЙ ВЫЖИВАНИЯ"</t>
  </si>
  <si>
    <t>2024-1-000365</t>
  </si>
  <si>
    <t>#семейныйнаставник</t>
  </si>
  <si>
    <t>Проект "Семейный наставник" предлагает пути помощи семьям региона через психологические и педагогические консультации очные, заочные (дистанционные), групповые с выходом на предприятия и в рабочие коллективы.
Очные встречи будут проходить на территории консультационного центра в городе Белгороде (помещения предоставляются партнерами проекта ООО "Мир", ООО "Энергия Плюс"), оттуда же будут осуществляться дистанционные консультации. В проекте задействованы клинический и кризисный психолог, педагог, специализирующийся на работе с детьми младшего дошкольного возраста, привлеченные эксперты</t>
  </si>
  <si>
    <t>АССОЦИАЦИЯ НЕГОСУДАРСТВЕННЫХ УЧРЕЖДЕНИЙ И ОРГАНИЗАЦИЙ, ОСУЩЕСТВЛЯЮЩИХ ОБРАЗОВАТЕЛЬНУЮ ДЕЯТЕЛЬНОСТЬ (ЧАСТНЫЕ ДЕТСКИЕ САДЫ) И ПРЕДОСТАВЛЯЮЩИХ УСЛУГУ ПРИСМОТРА, УХОДА ЗА ДЕТЬМИ И ИХ РАЗВИТИЯ</t>
  </si>
  <si>
    <t>2024-1-000167</t>
  </si>
  <si>
    <t>Создание школы центра «Успех каждого ребенка» для поддержки, творчества, досуга и полезной занятости детей с ОВЗ</t>
  </si>
  <si>
    <t xml:space="preserve"> развитие социально-коммуникативного, познавательного, творческого потенциала детей с ОВЗ через занятия в арт-студии на территории города Белгород</t>
  </si>
  <si>
    <t>МУНИЦИПАЛЬНОЕ БЮДЖЕТНОЕ ДОШКОЛЬНОЕ ОБРАЗОВАТЕЛЬНОЕ УЧРЕЖДЕНИЕ ДЕТСКИЙ САД № 89 "ЦЕНТР РАЗВИТИЯ РЕБЕНКА "НЕПОСЕДЫ" Г. БЕЛГОРОДА</t>
  </si>
  <si>
    <t>2024-1-000542</t>
  </si>
  <si>
    <t>Психологическая помощь во время СВО</t>
  </si>
  <si>
    <t>Психологические услуги для граждан, нуждающихся в помощи во время СВО
 Ещё более очевидно значение психологической помощи стало в условиях приграничного региона с особым режимом во время СВО. С 01.10.2022 был реализован проект "Бесплатное психологическое консультирование граждан, нуждающихся в помощи во время СВО"</t>
  </si>
  <si>
    <t>АССОЦИАЦИЯ ПСИХОЛОГОВ БЕЛГОРОДСКОЙ ОБЛАСТИ "СВЕТ БЕЛОГОРЬЯ"</t>
  </si>
  <si>
    <t>2024-1-000501</t>
  </si>
  <si>
    <t>Кто если не мы</t>
  </si>
  <si>
    <t>В Белгороде в лесополосе "Сосновка" возле ресторана "Лес и лис" есть всеми любимая зона где ежедневно огромное количество горожан бегают, катаются на велосипедах занимаются спортом и гуляют. Но всегда стоял очень остро вопрос наличия спортивной площадки в этой локации. Люди позанимавшись хотят потянуть мышцы на гимнастической лестнице, поподтягиваться на турниках поотжиматься в на брусьях. Но в распоряжении имелась только перекладина криво прикрученная к живому дереву ( перекладина сломалась 4 года назад). Проект заключается в том чтоб установить универсальный спортивный городок в этой зоне чтоб каждый желающий мог удовлетворить свои потребности в занятиях спортом.</t>
  </si>
  <si>
    <t>АВТОНОМНАЯ НЕКОММЕРЧЕСКАЯ ОРГАНИЗАЦИЯ "ЦЕНТР ОРГАНИЗАЦИИ СОЦИАЛЬНЫХ ПРОЕКТОВ И КУЛЬТУРНО-МАССОВЫХ МЕРОПРИЯТИЙ "СТУДИЯ 20/17"</t>
  </si>
  <si>
    <t>ПРОЕКТЫ НКО РЕЗЕРВ</t>
  </si>
  <si>
    <t>2024-1-000517</t>
  </si>
  <si>
    <t>#летовгороде 24</t>
  </si>
  <si>
    <t xml:space="preserve">
Наш проект #летовгороде24 поможет снять острые тревоги родительства, связанные с проблемой социализации детей
младшего дошкольного возраста, профориентировать их на спорт и здоровый образ жизни, обеспечить досуг не
менее, чем 15 детей. </t>
  </si>
  <si>
    <t>ЧАСТНОЕ ОБРАЗОВАТЕЛЬНОЕ УЧРЕЖДЕНИЕ ДОПОЛНИТЕЛЬНОГО ОБРАЗОВАНИЯ "БЕЛГОРОДСКАЯ АКАДЕМИЯ ТЕННИСА"</t>
  </si>
  <si>
    <t>2024-1-000338</t>
  </si>
  <si>
    <t>Школа волонтёра</t>
  </si>
  <si>
    <t>Основной идеей проекта является создание на базе общеобразовательной организации «Школы волонтёров».
В процессе её реализации старшие ребята, имеющие опыт волонтёрской деятельности, будут рассказывать младшим школьникам об истории добровольческого движения в России и за рубежом, знакомить с проектами, вовлекать ребят в совместную волонтёрскую деятельность на базе гимназии, муниципальном и региональном уровне</t>
  </si>
  <si>
    <t>МУНИЦИПАЛЬНОЕ БЮДЖЕТНОЕ ОБЩЕОБРАЗОВАТЕЛЬНОЕ УЧРЕЖДЕНИЕ "ГИМНАЗИЯ № 12" Г. БЕЛГОРОДА ИМ. Ф.С. ХИХЛУШКИ</t>
  </si>
  <si>
    <t>2024-1-000279</t>
  </si>
  <si>
    <t>Создание условий в дошкольной образовательной организации для развития  технического творчества у дошкольников</t>
  </si>
  <si>
    <t>Создание цифровой развивающей образовательной среды обеспечивает формирование и проявление творческих инициатив детей , способствует развитию у старших дошкольников умения самостоятельно решать технические задачи посредством различных конструкторов и робототехники.</t>
  </si>
  <si>
    <t>МУНИЦИПАЛЬНОЕ БЮДЖЕТНОЕ ДОШКОЛЬНОЕ ОБРАЗОВАТЕЛЬНОЕ УЧРЕЖДЕНИЕ ДЕТСКИЙ САД № 88 "ЦЕНТР РАЗВИТИЯ РЕБЕНКА "УЛЫБКА" Г. БЕЛГОРОДА</t>
  </si>
  <si>
    <t>КОНКУРС "ОМК ПАРТНЕРСТВО", АО "БАЗ", г.Благовещенск, 2024 год</t>
  </si>
  <si>
    <t>Содержание проекта</t>
  </si>
  <si>
    <t>2024-1-000170</t>
  </si>
  <si>
    <t>"Патриоты"</t>
  </si>
  <si>
    <t>Данный проект разработан с целью создания на базе МОБУ СОШ № 4 им. А.Я. Першина г. Благовещенска полосы препятствий с элементами по школе безопасности.
Проект направлен на поддержку государственной политики в области патриотического и военно-патриотического воспитания подрастающего поколения граждан Российской Федерации. Данный проект будет способствовать формированию у учащихся образовательных учреждений сознательного и ответственного отношения к вопросам личной и общественной безопасности, получению ими практических навыков и умений поведения в экстремальных ситуациях, пропаганды и популяризации здорового образа жизни, патриотического воспитания, совершенствования морально-психологического состояния и физического развития подрастающего поколения.Благодаря проекту, мероприятия различной направленности станут проводиться ежегодно с возрастающим охватом молодежи и позволят формировать самостоятельную личность, ориентированную на здоровый образ жизни, отказ от вредных привычек и, как следствие, улучшение качества жизни._x000D_
Усилив практическое взаимодействие между сотрудниками различных профильных ведомств и образовательными организациями, проект будет способствовать целенаправленной подготовке обучающихся к профильным учебным заведениям МВД, МЧС, МО. Проект позволит увлечь занятиями военно-патриотической направленности подрастающее поколение, и в будущем многие из них станут настоящими, достойными защитниками нашей Родины.</t>
  </si>
  <si>
    <t>МУНИЦИПАЛЬНОЕ ОБЩЕОБРАЗОВАТЕЛЬНОЕ БЮДЖЕТНОЕ УЧРЕЖДЕНИЕ СРЕДНЯЯ ОБЩЕОБРАЗОВАТЕЛЬНАЯ ШКОЛА № 4 ИМ. А.Я.ПЕРШИНА Г. БЛАГОВЕЩЕНСКА</t>
  </si>
  <si>
    <t>2024-1-000413</t>
  </si>
  <si>
    <t>"Фестиваль профессий ЗАВОДное лето -2.0"</t>
  </si>
  <si>
    <t>В городе состоится уникальный Фестиваль профессий "ЗАВОДное лето 2.0", направленный на привлечение молодежи к освоению рабочих профессий. В ходе этого яркого мероприятия будет организован конкурс семей специалистов предприятий города"Мы вместе!", в рамках которого участники выразят свое отношение к производству, на котором работают члены их семей и поддержку корпоративной политике предприятий. Конкурс посвящен году Семьи и укреплению семейных ценностей. Активный интерес вызовут:Парад профессий, где представители различных отраслей промышленности продемонстрируют свои достижения и расскажут о своих специальностях, мастер-классы различной направленности: спортивные состязания и командные игры, творческие мастер-классы по рисованию, танцам, музыке и другим видам искусства, интерактивные зоны с играми и развлечениями, волонтёрские проекты и возможности для участия в общественно-полезных мероприятиях, фото презентации заводов и активности для детей и взрослых. Особое внимание будет уделено награждению передовиков производства и волонтеров предприятий, которые внесли значительный вклад в развитие отрасли и помощь обществу. Участникам будут интересны: выставка инновационных и уникальных образцов техники и технологий, демонстрационные мастер-классы по различным рабочим профессиям, проводимые профессионалами,возможность познакомиться и пообщаться с представителями различных профессиональных областей, карьерные консультации, рекомендации и информационные стенды о выборе профессии. Гостей порадуют фотозоны- уникальные уголки для фотосессий с атрибутикой различных рабочих профессий, возможность получить яркие и запоминающиеся фотографии, отражающие атмосферу фестиваля, конкурсы на лучшую фотографию и призы для победителей.</t>
  </si>
  <si>
    <t>МУНИЦИПАЛЬНОЕ БЮДЖЕТНОЕ УЧРЕЖДЕНИЕ ЦЕНТР РАЗВИТИЯ КУЛЬТУРЫ МУНИЦИПАЛЬНОГО РАЙОНА БЛАГОВЕЩЕНСКИЙ РАЙОН РЕСПУБЛИКИ БАШКОРТОСТАН</t>
  </si>
  <si>
    <t>2024-1-000260</t>
  </si>
  <si>
    <t>Школа инклюзивного творчества "Добрые руки"</t>
  </si>
  <si>
    <t>Наличие проблемы интеграции детей с ограниченными возможностями здоровья в общество обусловлено, с одной стороны, имеющимися у них отклонениями в физическом и психическом развитии и, с другой, недостаточным совершенством самой системы социальных отношений, которая в силу определенной жесткости требований к своим потенциальным субъектам оказывается недоступной для детей с ограничениями жизнедеятельности. В рамках проекта планируется создать все условия для социокультурной реабилитации детей с инвадидностью..
Для осуществления проекта в Центральной районной библиотеке имеются все необходимые условия -  организовано удобное эргономическое пространство (подъездные пути, пандус, нескользящее покрытие крыльца, перила). Библиотека имеет положительный опыт в организации работы с детьми с ограниченными возможностями здоровья (ОВЗ), уделяя данному направлению большое внимание. Для встреч и проведения заседаний инклюзивного клуба «Добрые руки» имеется помещение. Всего в созданном клубе будет около 20 детей, для которых будут проводится мероприятия разной направленности (мастер-классы, лекции, игры и др.)</t>
  </si>
  <si>
    <t>МУНИЦИПАЛЬНОЕ БЮДЖЕТНОЕ УЧРЕЖДЕНИЕ КУЛЬТУРЫ МЕЖПОСЕЛЕНЧЕСКАЯ ЦЕНТРАЛЬНАЯ БИБЛИОТЕКА МУНИЦИПАЛЬНОГО РАЙОНА БЛАГОВЕЩЕНСКИЙ РАЙОН РЕСПУБЛИКИ БАШКОРТОСТАН</t>
  </si>
  <si>
    <t>2024-1-000099</t>
  </si>
  <si>
    <t>Творческая лаборатория "Инжинириум"</t>
  </si>
  <si>
    <t>Проект направлен на развитие у детей старшего дошкольного возраста предпосылок инженерного мышления и технического творчества посредством проведения мероприятий по робототехнике и конструированию. Актуальность проекта заключается в том, что современный мир ставит перед образованием не простые задачи: детям учиться должно быть интересно; знание должно быть применимо детьми на практике; обучение детей должно проходить в занимательной форме. И всё это должно принести хорошие плоды в будущем ребёнка: высокооплачиваемую и интересную работу, самореализацию, высокие показатели интеллектуальных способностей. Из этого можно сделать вывод, что формирование современного инженерного мышления необходимо начинать уже в дошкольном возрасте.</t>
  </si>
  <si>
    <t>МУНИЦИПАЛЬНОЕ АВТОНОМНОЕ ДОШКОЛЬНОЕ ОБРАЗОВАТЕЛЬНОЕ УЧРЕЖДЕНИЕ ДЕТСКИЙ САД № 12 "РЯБИНКА" КОМБИНИРОВАННОГО ВИДА Г.БЛАГОВЕЩЕНСКА РЕСПУБЛИКИ БАШКОРТОСТАН</t>
  </si>
  <si>
    <t>2024-1-000084</t>
  </si>
  <si>
    <t>"Коворкинг центр для СТАРШИХ"</t>
  </si>
  <si>
    <t>Проект предполагает создание  на базе "Санатория у дома" клуба для пенсионеров Благовещенского арматурного завода и других пожилых людей г.Благовещенска старше 55 лет среды, в которой они смогут реализовать себя. Активности затронут сферы способствующие оздоровлению и лучшению самочувствия пожилых людей. При этом обучающие мероприятия будут проходить в сочетании с оздоровительными сеансами спелеотерапии в соляной шахте "Санатория у дома" и приемом укрепляющего фиточая, что очень важно для города с неблагополучной экологической обстановкой. То есть каждый участник пополнит свой багаж теоретическими, практическими познаниями и укрепит здоровье.</t>
  </si>
  <si>
    <t>АВТОНОМНАЯ НЕКОММЕРЧЕСКАЯ ОРГАНИЗАЦИЯ СОДЕЙСТВИЯ СОЦИАЛЬНОМУ ОБЕСПЕЧЕНИЮ НАСЕЛЕНИЯ "ВАША СИДЕЛКА"</t>
  </si>
  <si>
    <t>2024-1-000074</t>
  </si>
  <si>
    <t>Мобильный музей "Дорожная грамматика"</t>
  </si>
  <si>
    <t>Проект «Дорожная грамматика» представляет собой выездной музей по ПДД. Музей предназначен для проведения образовательных занятий с воспитанниками ДОУ и учащимися школ города и района по профилактике детского дорожно-транспортного травматизма. Идея проекта - повысить открытость музея, выйти за рамки традиционной музейной деятельности, развивать культуру участия, благодаря которым посетитель становится другом музея и созидательным партнером его деятельности, поднять престиж музея.
Музей представляет собой экспозицию, состоящую из нескольких разделов. Экспонаты находятся в открытом доступе для посетителей.</t>
  </si>
  <si>
    <t>МУНИЦИПАЛЬНОЕ АВТОНОМНОЕ ДОШКОЛЬНОЕ ОБРАЗОВАТЕЛЬНОЕ УЧРЕЖДЕНИЕ - ЦЕНТР РАЗВИТИЯ РЕБЕНКА - ДЕТСКИЙ САД № 16 "РОСИНКА" Г. БЛАГОВЕЩЕНСКА РЕСПУБЛИКИ БАШКОРТОСТАН</t>
  </si>
  <si>
    <t>2024-1-000038</t>
  </si>
  <si>
    <t>"Здоровые дети-здоровая семья"</t>
  </si>
  <si>
    <t>Рождение и первые годы жизни ребенка имеют большое значение для правильного формирования ключевых структур его мозга. Малыши появляются на свет с не до конца «созревшим» мозгом, и в течение 3-х лет он наверстывает упущенное. Иногда, в силу определенных ситуаций, вместо правильного физиологического и физического развития у ребенка происходят задержки и отклонения. И чем раньше диагностировать и скорректировать эти задержки, тем выше будут шансы на здоровую полноценную жизнь._x000D_
Реализацией данного проекта мы планируем запустить обследование детей грудничкового и младшего возраста для ранней диагностики таких заболеваний как: детский церебральный паралич (ДЦП), нарушения психомоторного развития, расстройство психического и психологического развития (аутизм), задержка развития и других. Обследование будет осуществляться специалистами, следующих направлений: невролог, ортопед, реабилитолог, психолог, логопед, медсестра функциональной диагностики, эпилептолог, нейропсихолог. Также планируется обследование детей на аппарате ЭЭГ (электроэнцефалограмма регистрирует электрические сигналы клеток головного мозга и позволяет выявить эпилепсию, травмы, новообразования, воспалительные процессы, изменения в сосудах). Таким образом, при ранней диагностике мы сможем оказать своевременную помощь для предупреждения прогрессирования этих заболеваний.</t>
  </si>
  <si>
    <t>БЛАГОТВОРИТЕЛЬНЫЙ ФОНД СОЦИАЛЬНОЙ ПОДДЕРЖКИ НАСЕЛЕНИЯ "ВМЕСТЕ"</t>
  </si>
  <si>
    <t>2024-1-000093</t>
  </si>
  <si>
    <t>"Маленькие ножки шагают по дорожке"  - мобильная тропа здоровья для детей дошкольного возраста</t>
  </si>
  <si>
    <t>Теплое время года прекрасная пора для укрепления здоровья и развития движений. Дети должны как можно больше времени проводить на свежем воздухе. Для того чтобы это время провести с пользой для здоровья, планируется создать проект "Маленькие ножки шагают по дорожке". Создание данного проекта позволит проводить с детьми оздоровительную работу, а также через игровую деятельность дать возможность укрепить свое_x000D_
здоровье. Основная идея проекта "Маленькие ножки шагают по дорожке" это создание для детей дошкольного возраста мобильной тропы здоровья, которая будет состоять из мобильного уличного оборудования, расположенного на территории детского сада. Цели: приобщение детей к здоровому образу жизни; повышение сопротивляемости инфекционным заболеваниям; улучшение эмоционально-психического состояния детей; профилактика плоскостопия; улучшение координации движений; улучшение функций сердечно-сосудистой и дыхательной систем.</t>
  </si>
  <si>
    <t>МУНИЦИПАЛЬНОЕ АВТОНОМНОЕ ДОШКОЛЬНОЕ ОБРАЗОВАТЕЛЬНОЕ УЧРЕЖДЕНИЕ ДЕТСКИЙ САД № 6 "РОМАШКА" Г. БЛАГОВЕЩЕНСКА РЕСПУБЛИКИ БАШКОРТОСТАН</t>
  </si>
  <si>
    <t>2024-1-000535</t>
  </si>
  <si>
    <t>Дизайн-проект "Озеленение клумбы"</t>
  </si>
  <si>
    <t>Создание эстетически-привлекательного пространства для жителей города на участке, характеризующимся высокой проходимостью, наличием в непосредственной близости объектов социально-культурного и образовательного назначения. Проеокт предусматривает дизайнерское оформление, создание цветочной клумбы для благоустройства части территории г. Благовещенска</t>
  </si>
  <si>
    <t>МУНИЦИПАЛЬНОЕ БЮДЖЕТНОЕ УЧРЕЖДЕНИЕ "УПРАВЛЕНИЕ ПО СОДЕРЖАНИЮ И БЛАГОУСТРОЙСТВУ" МУНИЦИПАЛЬНОГО РАЙОНА БЛАГОВЕЩЕНСКИЙ РАЙОН РЕСПУБЛИКИ БАШКОРТОСТАН</t>
  </si>
  <si>
    <t>2024-1-000153</t>
  </si>
  <si>
    <t>"ВМЕСТЕ - МЫ СИЛА"</t>
  </si>
  <si>
    <t>Социальный проект, технология организации досуга/занятий физической культуры и спорта детей с ограниченными возможностями здоровья и людьми пожилого возраста. Основная идея проекта заключается в создании условий  для полноценной социализации детей с ограниченными возможностями здоровья (ОВЗ) и пожилых людей в спортивном зале школы села Николаевка. В  школе на постоянной основе проводятся уроки, внеклассные мероприятия, различные турниры, совместные занятия для пожилых людей (25 человек) и детей (93 человека).</t>
  </si>
  <si>
    <t>МУНИЦИПАЛЬНОЕ ОБЩЕОБРАЗОВАТЕЛЬНОЕ БЮДЖЕТНОЕ УЧРЕЖДЕНИЕ ОСНОВНАЯ ОБЩЕОБРАЗОВАТЕЛЬНАЯ ШКОЛА СЕЛА НИКОЛАЕВКА МУНИЦИПАЛЬНОГО РАЙОНА БЛАГОВЕЩЕНСКИЙ РАЙОН РЕСПУБЛИКИ БАШКОРТОСТАН</t>
  </si>
  <si>
    <t>2024-1-000052</t>
  </si>
  <si>
    <t>"Мастерская будущей профессии"</t>
  </si>
  <si>
    <t>Мастерская профориентационных игр «Выбор будущей профессии» представляет собой комплекс игровых решений, направленный на обучение технологии профориентационной игропрактики специалистов по профориентации, кадровых консультантов центров занятости в целях реализации профориентационных мероприятий в доступной и увлекательной форме для детей школьного возраста и подростков, самостоятельного построения ими образовательной и карьерной траектории, определения выбора сферы интересов и становления успешной личности. В отличие от привычного подхода к профориентации, где подросток является «объектом изучения», данная программа позволяет организовать системную работу для специалистов по профориентации, нацеленную на формирование у подростков эффективного использования своих ресурсов для стратегического планирования профессионального пути с помощью современной технологии игропрактики.</t>
  </si>
  <si>
    <t>АВТОНОМНАЯ НЕКОММЕРЧЕСКАЯ ОРГАНИЗАЦИЯ ЦЕНТР СОЦИАЛЬНОГО ОБСЛУЖИВАНИЯ НАСЕЛЕНИЯ "БЛАГО" БЛАГОВЕЩЕНСКОГО РАЙОНА И Г.БЛАГОВЕЩЕНСКА РБ</t>
  </si>
  <si>
    <t>2024-1-000066</t>
  </si>
  <si>
    <t>"МультПеременка"</t>
  </si>
  <si>
    <t>В период реализации проекта «МультПеременка» будут созданы цикл мультипликационных фильмов «Открой_ БлагЗавод». Учащиеся 4- 8 классов, родители и педагоги МОБУ СОШ №6 им. М. А. Киняшова г. Благовещенска создадут новый образовательный мультсериал, где расскажут детям и взрослым о заводах Благовещенска._x000D_
На территории Благовещенска работают десятки промышленных предприятий. Заводы и фабрики выпускают продукты питания, материалы для строительства, задвижки, мебель, косметику и многое другое. Производственные объемы благовещенских предприятий позволяют обеспечивать всем необходимым не только наш город, но и другие регионы._x000D_
Обычно, промышленностью интересуются взрослые. Но и для детей на заводах много интересного. Новый цикл развлекательно-образовательных мультфильмов «Открой_ БлагЗавод» будет транслироваться в сети Интернет и расскажет маленьким зрителям о том, как работают благовещенские предприятия.</t>
  </si>
  <si>
    <t>МУНИЦИПАЛЬНОЕ ОБЩЕОБРАЗОВАТЕЛЬНОЕ БЮДЖЕТНОЕ УЧРЕЖДЕНИЕ СРЕДНЯЯ ОБЩЕОБРАЗОВАТЕЛЬНАЯ ШКОЛА №6 ИМЕНИ М.А.КИНЯШОВА ГОРОДА БЛАГОВЕЩЕНСКА РЕСПУБЛИКИ БАШКОРТОСТАН</t>
  </si>
  <si>
    <t xml:space="preserve">Защита окружающей среды  </t>
  </si>
  <si>
    <t>2024-1-000538</t>
  </si>
  <si>
    <t>Школа ландшафтного дизайна "Японский сад"</t>
  </si>
  <si>
    <t>Разработка ландшафтного дизайна и озеленение прогулочной в стиле "японского сада" ул. Советской - места притяжения жителей и гостей города Благовещенска. В рамках проекта пройдут мероприятия по экопросвещению школьгиков Гимназии №1. Также они будут принимать участие в посадке кустарников и деревьев. А в дальнейшим производить за ними уход.</t>
  </si>
  <si>
    <t>МУНИЦИПАЛЬНОЕ ОБЩЕОБРАЗОВАТЕЛЬНОЕ БЮДЖЕТНОЕ УЧРЕЖДЕНИЕ ГИМНАЗИЯ № 1 Г. БЛАГОВЕЩЕНСКА</t>
  </si>
  <si>
    <t>2024-1-000244</t>
  </si>
  <si>
    <t>Мини- агролаборатория "Эко- малыш"</t>
  </si>
  <si>
    <t xml:space="preserve"> Создание в детском саду Мини- агролаборатории, поможет детям в будущем определиться не только с профессией, но и заложит необходимые экологические знания о мире природы, воспитает экологически грамотного и ответственного гражданина своей страны. Работая в теплице в весенне- осенний период дети научаться ухаживать за растениями, будут видеть плоды своей работы, а в зимний период в группе детского сада будет работать агролаборатория, где дети будут учиться ставить различные опыты, выращивать экзотические растения, микрозелень, познакомятся с различными видами почвы, гидропоникой. Дети с ОВЗ не только будут приобретать необходимые навыки для ухода за растениями, но и социализироваться в процессе трудовой деятельности</t>
  </si>
  <si>
    <t>МУНИЦИПАЛЬНОЕ БЮДЖЕТНОЕ ДОШКОЛЬНОЕ ОБРАЗОВАТЕЛЬНОЕ УЧРЕЖДЕНИЕ ДЕТСКИЙ САД № 2 Г. БЛАГОВЕЩЕНСКА РЕСПУБЛИКИ БАШКОРТОСТАН</t>
  </si>
  <si>
    <t>Заявка № 2024-1-000067</t>
  </si>
  <si>
    <t>Компостная станция или как жить экологически практично</t>
  </si>
  <si>
    <t>а территории детского сада №12 «Рябинка» будет функционировать "компостная станция" и огород. Ежегодно после субботников осенью и весной, убранная листва и другие пищевые отходы со столовой будут загружаться в компостер, для приготовления компоста - полезного органического удобрения. В течении 3-4-х месяцев в многосекционном контейнере готовится удобрение, затем оно поступает в почву гряд огорода и цветников. Дети научатся заботиться об экологии места, где живут. Выращенный на удобренных почвах посадочный материал для клумб педагоги с детьми вырастят в «огороде на подоконнике» и на грядках-тепличках на территории детского сада. В уборке прилегающей территории примут участие родители воспитанников детского сада. Так, являясь примером для подрастающего поколения, научат детей трудолюбию, бережливости. Педагоги с детьми ежегодно смогут выращивать на удобренном огороде зелень и овощи для приготовления вкусных обедов в саду. Украшением прилегающей территории по ул.Братьев Кадомцевых стаут оформленные ярусные цветники.</t>
  </si>
  <si>
    <t>КОНКУРС "ОМК ПАРТНЕРСТВО", АО "АТЗ", г. Альметьевск, 2024 год</t>
  </si>
  <si>
    <t>2024-1-000273</t>
  </si>
  <si>
    <t>Спорт равных возможностей</t>
  </si>
  <si>
    <t>Ремонт стендов и указателей на экомаршруте Заповедная природа в заказнике Кольчугинский. Проект пройдет при поддержке Департамента по особо-охраняемым территориях и РАНХИНС.</t>
  </si>
  <si>
    <t>Спортивно-оздоровительный комплекс Мирас</t>
  </si>
  <si>
    <t>2024-1-000378</t>
  </si>
  <si>
    <t>Первый шаг к успеху</t>
  </si>
  <si>
    <t>Оказание помощи малообеспеченным семьям и матерячм-одиночкам (гуманитарная, психологическая помощь)</t>
  </si>
  <si>
    <t>Муниципальное  автономное общеобразовательное учреждение "Средняя общеобразовательнная школа 17"</t>
  </si>
  <si>
    <t>2024-1-000062</t>
  </si>
  <si>
    <t>Неврозы современности - проект по оказанию психологической помощи людям, страдающим невротическими расстройствами</t>
  </si>
  <si>
    <t>Оказание психологической помощи на базе ресурсного центра "Территория успеха" молодым людям с невротитческими расстройствами</t>
  </si>
  <si>
    <t>АНО "Ресурсный центр развития институтов гражданского общества и социальных технологий "Территория успеха"</t>
  </si>
  <si>
    <t> 2024-1-000162</t>
  </si>
  <si>
    <t>Протяни руку помощи</t>
  </si>
  <si>
    <t>Проведение творческих мастер-классов</t>
  </si>
  <si>
    <t>Фонд помощи детям с ограниченными возможностями "Дари добро"</t>
  </si>
  <si>
    <t xml:space="preserve">                                                     ПРОЕКТЫ НКО РЕЗЕРВ</t>
  </si>
  <si>
    <t>КОНКУРС "ОМК ПАРТНЕРСТВО", АО "ЧМЗ", г.Чусовой, 2024 год</t>
  </si>
  <si>
    <t>2024-1-000204</t>
  </si>
  <si>
    <t>Фестиваль археологии и исторической реконструкции  «Железный город - город мастеров»</t>
  </si>
  <si>
    <t>Для участия в фестивале будут приглашены популяризаторы науки, клубы исторической реконструкции, современные мастера народных промыслов, представители креативных индустрий, использующие в своей деятельности древние традиции из Пермского края и других регионов Урала.                      Будет представлен весь процесс средневекового металлургического производства – от добычи руды до создания ювелирных и кованых изделий. Будет представлена выставка, рассказывающая об археологическом изучении междуречья Чусовой, Вильвы и Усьвы, организованы популярные лекции по истории и археологии, пройдут мастер-классы.
Будут работать интерактивные площадки.</t>
  </si>
  <si>
    <t>ФОНД РАЗВИТИЯ КУЛЬТУРЫ Г.ЧУСОВОГО</t>
  </si>
  <si>
    <t>2024-1-000324</t>
  </si>
  <si>
    <t>Цветное лето</t>
  </si>
  <si>
    <t>Проект направлен на социализацию и обучение семей, воспитывающих детей с РАС и ментальными нарушениями, эффективным методам коррекции расстройств. В рамках проекта предусмотрено трех дневное прибывание участников в семейном лагере. В первой половине дня пройдут занятия по общению, развитию коммуникативных навыков, по творчеству, ритмике, физической культуре, развитию представлений об окружающем. Вторая половина дня будет наполнена различными игровыми и спортивными мероприятиями.   Для родителей, педагогов и специалистов занимающихся с детьми с РАС и другими ментальными нарушениями организованы обучающие семинары с ведущими специалистами в этой области</t>
  </si>
  <si>
    <t>АВТОНОМНАЯ НЕКОММЕРЧЕСКАЯ ОРГАНИЗАЦИЯ ДЛЯ ДЕТЕЙ С ОСОБЫМИ ВОЗМОЖНОСТЯМИ ЗДОРОВЬЯ "ЦЕНТР РЕАБИЛИТАЦИИ И КОРРЕКЦИИ "ЦВЕТНОЕ ДЕТСТВО"</t>
  </si>
  <si>
    <t>2024-1-000404</t>
  </si>
  <si>
    <t>Выставка "Железный город"</t>
  </si>
  <si>
    <t>Площадка фестиваля будет интересна и для мастеров народных промыслов и представителей креативных индустрий. На фестивале можно будет увидеть весь процесс средневекового металлургического производства. Будет представлена выставка, рассказывающая об археологическом изучении междуречья Чусовой, Вильвы и Усьвы, организованы популярные лекции по истории и археологии, пройдут мастер-классы. Будут работать интерактивные площадки. Состоится концертная программа, «реконструирующая» архаичную музыкальную культуру.</t>
  </si>
  <si>
    <t>МУНИЦИПАЛЬНОЕ АВТОНОМНОЕ УЧРЕЖДЕНИЕ "ЧУСОВСКОЙ МУЗЕЙ"</t>
  </si>
  <si>
    <t>2024-1-000549</t>
  </si>
  <si>
    <t>Программа поддержки и развития родительского образования и просвещения "Школа успешного родителя 2.0 Создаем вместе!"</t>
  </si>
  <si>
    <t>Первым этапом проекта станет создание пространства "Лаборатория семейных достижений" на базе МАУДО ЦДТ Ровесник, с/п на ул. Свердлова д.6. пространство будет включать в себя модульную мебель, интерактивное оборудование, кофе -зону с кулером и термопотом и станет площадкой для проведения мероприятий проекта, а в дальнейшем для проведения детско-родительского досуга.                         Вторым этапом проекта станет организация содержательного досуга по направлениям:
1. "Я И МАМА - ИЗОБРЕТАТЕЛИ"
2. "Я и ПАПА - ИЗОБРЕТАТЕЛИ"                                                                                                                                                                                                                                                                                                                                                          Третий этап проекта - Итоговый семейный форум (лекции по семейным взаимоотношениям, ответственному родительству, содержательному семейному досугу. для детей будут организованы интерактивные программы)</t>
  </si>
  <si>
    <t>МУНИЦИПАЛЬНОЕ АВТОНОМНОЕ УЧРЕЖДЕНИЕ ДОПОЛНИТЕЛЬНОГО ОБРАЗОВАНИЯ "ЦЕНТР ДЕТСКОГО ТВОРЧЕСТВА "РОВЕСНИК"</t>
  </si>
  <si>
    <t>2024-1-000126</t>
  </si>
  <si>
    <t>Время для тебя</t>
  </si>
  <si>
    <t>Открытие кризисного консультативного кабинета, с современным психологическим инструментарием, освоение новых интерактивных игровых технологий. Оптимизация детско - родительских взаимоотношений и профилактика негативных явлений в детской среде</t>
  </si>
  <si>
    <t>МУНИЦИПАЛЬНОЕ АВТОНОМНОЕ УЧРЕЖДЕНИЕ "ЦЕНТР ПСИХОЛОГО-ПЕДАГОГИЧЕСКОЙ, МЕДИЦИНСКОЙ И СОЦИАЛЬНОЙ ПОМОЩИ"</t>
  </si>
  <si>
    <t>2024-1-000200</t>
  </si>
  <si>
    <t>Туристический фестиваль на реке Чусовой  «ЧусВа. SUP-версия»</t>
  </si>
  <si>
    <t>1. Соревновательные заплывы на катамаранах по р Чусовой и эстафета                                                                                                                                                                                                                                                                            2. Массовый костюмированный заплыв на SUP-бордах.                                                                                                                                                                                                                                                                                                            3. Соревновательные заплывы по SUP - сёрфингу на SUP – бордах.                                                                                                                                                                                                                                                                                        4. Мастер-класс по SUP-йоге.                                                                                                                                                                                                                                                                                                                                                                  5. Мастер-класс на балансборде «Держи баланс».                                                                                                                                                                                                                                                                                                                     6. Тематические мастер-классы по изготовлению брелоков в форме SUP-борда, росписи речной гальки, изготовлению сувениров, связанных с рекой и территорией.                                                                                   7. Концерт приглашенного коллектива Пермского края, хэдлайнера фестивальной программы.                                                                                                                                                                                                                              8. Огненно – пиротехническое или дымовое шоу на SUP-бордах на реке Чусовой</t>
  </si>
  <si>
    <t>МУНИЦИПАЛЬНОЕ АВТОНОМНОЕ УЧРЕЖДЕНИЕ "КУЛЬТУРНО-ДЕЛОВОЙ ЦЕНТР"</t>
  </si>
  <si>
    <t>2024-1-000533</t>
  </si>
  <si>
    <t>Фестиваль городских реноваций «Семья в деталях»</t>
  </si>
  <si>
    <t xml:space="preserve">Основная идея проекта – вовлечь семьи Чусовского городского округа в формировании комфортной городской среды и идейное наполнение пустующих, заброшенных пространств новыми смыслами. Проект состоит из 2 направлений:
«Городские пасхалки» — это предварительный этап, серия пеших и статичных мастер-классов по формированию и разработке туристических неформальных семейных маршрутов. Участники совместно с молодыми экскурсоводами Прикамья, режиссерами и местными историками, художниками в течение нескольких дней изучают и выстраивают маршрутную линию- по своим излюбленным местам, по местам детства и тд.                                                                                                                                                                                                                                        «Фестиваль городских реноваций «Семья в Деталях» - основной этап , где семьи станут участниками большого количества образовательных и интерактивных площадок связанных с обустройством города, формированием комфортной среды, ландшафтным дизайном.  В рамках фестиваля, семьи Чусового, совместно с архитекторами, в режиме реального времени создадут новое уличное пространство из малых архитектурных форм в большом парке АРТ-ДКЖ, продумают его название и официально откроют в рамках Фестиваля. </t>
  </si>
  <si>
    <t>МУНИЦИПАЛЬНОЕ АВТОНОМНОЕ УЧРЕЖДЕНИЕ "МОЛОДЕЖНЫЙ ЦЕНТР"</t>
  </si>
  <si>
    <t>2024-1-000082</t>
  </si>
  <si>
    <t>Васюткино озеро: к 100-летию писателя</t>
  </si>
  <si>
    <t>Организация палаточного лагеря на берегу реки Усьва. Двухдневный детский фестиваль с тематическими мероприятиями. Проект направлен на семьи с детьми, в том числе – воспитывающих детей-инвалидов и семей бойцов , сражающихся на СВО</t>
  </si>
  <si>
    <t>АВТОНОМНАЯ НЕКОММЕРЧЕСКАЯ ОРГАНИЗАЦИЯ "СОДЕЙСТВИЯ РАЗВИТИЮ ДОСТУПНОГО ТУРИЗМА "ЭКОТУР"</t>
  </si>
  <si>
    <t>2024-1-000039</t>
  </si>
  <si>
    <t>Творчество без границ</t>
  </si>
  <si>
    <t>п. Скальный Центр досуга. Создание профессиональной студии звукозаписи для записи качественных фонограмм вокальных коллективов для использования на уличных мероприятиях различных уровней, для создания альбома песен "О Чусовом" на стихи Бармина А. А.. Проведение вокальных мастер-классов</t>
  </si>
  <si>
    <t>МУНИЦИПАЛЬНОЕ АВТОНОМНОЕ УЧРЕЖДЕНИЕ "ЧУСОВСКОЙ ЦЕНТР КУЛЬТУРНОГО РАЗВИТИЯ"</t>
  </si>
  <si>
    <t>2024-1-000251</t>
  </si>
  <si>
    <t>Фестиваль археологии и исторической реконструкции "Железный город"</t>
  </si>
  <si>
    <t>Для участия в фестивале будут приглашены творческие коллективы, использующие в своей деятельности древние традиции из Пермского края и других регионов Урала, а также популяризаторы науки, клубы исторической реконструкции, занимающиеся восстановлением исторических промыслов и ремесел, современные мастера народных промыслов, представители креативных индустрий.</t>
  </si>
  <si>
    <t>АВТОНОМНАЯ НЕКОММЕРЧЕСКАЯ ОРГАНИЗАЦИЯ "ЦЕНТР ОБЩЕСТВЕННЫХ ИНИЦИАТИВ "Я МОЛОДОЙ - ЛЮБЛЮ ЧУСОВОЙ"</t>
  </si>
  <si>
    <t>2024-1-000014</t>
  </si>
  <si>
    <t>Фестиваль историко-культурного наследия " Калаповые сказы. Семейные традиции и этнография"</t>
  </si>
  <si>
    <t>Фестиваль в Камасино расскажет о семейных ценностях казаков, традиционной казачьей культуре, обычаях, обрядах, развитии и укреплении межрегионального культурного сотрудничества, а также повышении привлекательного имиджа камня Балабан-2. Выставка казачьих нарядов , мастер-класс по живописи.                                         Будет проведена частичная покраска фасада деревянной церкви</t>
  </si>
  <si>
    <t>2024-1-000363</t>
  </si>
  <si>
    <t>Семейные выходные "Семья в сборе"</t>
  </si>
  <si>
    <t>Проект семейные выходные 'Семья в сборе' представляет собой уникальное мероприятие для семейного отдыха, наполненное психологическими тренингами, творческими занятиями и спортивными мероприятиями. В проекте примут участие семьи работников ОМК имеющие детей от 7 до 14 лет, в количестве 120 человек (родители и дети). Пройдёт на базе лагеря "Маяк"</t>
  </si>
  <si>
    <t>МУНИЦИПАЛЬНОЕ АВТОНОМНОЕ УЧРЕЖДЕНИЕ "МАЯК"</t>
  </si>
  <si>
    <t>2024-1-000085</t>
  </si>
  <si>
    <t>Семейный фестиваль пляжного волейбола  Волейбольная династия</t>
  </si>
  <si>
    <t>Проведение фестиваля на площадках для игры в пляжный волейбол Дома спорта «Металлург» (г.Чусовой ул. Ленина, 9б).</t>
  </si>
  <si>
    <t>МУНИЦИПАЛЬНОЕ АВТОНОМНОЕ УЧРЕЖДЕНИЕ "СПОРТИВНО-ОЗДОРОВИТЕЛЬНЫЙ КОМПЛЕКС"</t>
  </si>
  <si>
    <t>2024-1-000105</t>
  </si>
  <si>
    <t>14</t>
  </si>
  <si>
    <t>Фестиваль «Ермакова тропа»</t>
  </si>
  <si>
    <t>ПКиО. Северная ходьба. Обновление зон отдыха по существующим тропам, создание инф. стендов, 5 выездных мастер-классов, фестивальный день со спортивно-развлекательной программой</t>
  </si>
  <si>
    <t>МУНИЦИПАЛЬНОЕ АВТОНОМНОЕ УЧРЕЖДЕНИЕ "ПАРК КУЛЬТУРЫ И ОТДЫХА "ЕРМАК"</t>
  </si>
  <si>
    <t>2024-1-000202</t>
  </si>
  <si>
    <t>15</t>
  </si>
  <si>
    <t>Семья - волшебный символ жизни</t>
  </si>
  <si>
    <t>Фестиваль по адресу ул. Калаповская д.8 мкрн Сплавщиков. Спортивно-развлекательные мероприятия, конкурсы, игры, мастер-классы. Концертно-развлекательная программа. Организован пикник на свежем воздухе. Открытие семейного клуба базе КТОС</t>
  </si>
  <si>
    <t>ЧУСОВСКАЯ ГОРОДСКАЯ ОБЩЕСТВЕННАЯ ОРГАНИЗАЦИЯ ПО РАЗВИТИЮ ГРАЖДАНСКОЙ АКТИВНОСТИ "ЗА ЧУСОВОЙ"</t>
  </si>
  <si>
    <t>2024-1-000237</t>
  </si>
  <si>
    <t>16</t>
  </si>
  <si>
    <t xml:space="preserve"> Мир глазами ребенка</t>
  </si>
  <si>
    <t>1. Обустройство мини-стадиона                                                                                                                                                                                                                                                                                                                                                         2. Проведение занятий с коррекционной группой                                                                                                                                                                                                                                                                                                                        3. Спортивное мероприятие «Зелёный огонёк здоровья» с участием воспитанников старших и подготовительных групп                                                                                                                                                                           4. Мероприятие «Мы за безопасность». Изучение с воспитанниками подготовительных групп и применения правил безопасного поведения на улицах города.                                                                                                  5. Работа семейного клуба «Мы вместе»                                                                                                                                                                                                                                                                                                                                         6. Малые олимпийские игры. Спортивные состязания для воспитанников старших и подготовительных групп и детей из клуба "Ровесник" (150 детей)                                                                                                                  7. Спортивное мероприятие «Весёлые старты»</t>
  </si>
  <si>
    <t>МУНИЦИПАЛЬНОЕ АВТОНОМНОЕ ДОШКОЛЬНОЕ ОБРАЗОВАТЕЛЬНОЕ УЧРЕЖДЕНИЕ "ДЕТСКИЙ САД "СОЗВЕЗДИЕ"</t>
  </si>
  <si>
    <t>2024-1-000276</t>
  </si>
  <si>
    <t>17</t>
  </si>
  <si>
    <t>Сколько семей — столько спортивных затей.</t>
  </si>
  <si>
    <t>Проект для многодетных семей. В рамках проекта будет закуплен инвентарь для проведения спортивно-оздоровительных мероприятий на  спорт. площадке 1-го корпуса д/сада «Калейдоскоп» (мини-стадион «СпорТик»), таких как челлендж спортивной активности «На зарядку всей семьей», «Летняя олимпиада», семейный квест «Мама, папа, я — спортивная семья», спартакиада «Семья и спорт едины — многодетные непобедимы», спортивное мероприятие «Папа, мама, брат, сестра — мы футбольная семья», а также предоставление спортивной площадки для самостоятельных семейных занятий физкультурой и спортом в выходной день.</t>
  </si>
  <si>
    <t>МУНИЦИПАЛЬНОЕ АВТОНОМНОЕ ДОШКОЛЬНОЕ ОБРАЗОВАТЕЛЬНОЕ УЧРЕЖДЕНИЕ "ДЕТСКИЙ САД "КАЛЕЙДОСКОП"</t>
  </si>
  <si>
    <t>2024-1-000252</t>
  </si>
  <si>
    <t>Женин остров</t>
  </si>
  <si>
    <t xml:space="preserve">Сооружение берегоукрепляющей бетонной стенки, очистка русла и берегов решит проблему сохранения Острова. Остров расположен на  территории Парка истории реки Чусовой и назван в честь Шуганкова Евгения Сергеевича, мастера доменного цеха Чусовского завода ОМК, лауреата премии Голицына. </t>
  </si>
  <si>
    <t>МУНИЦИПАЛЬНОЕ АВТОНОМНОЕ УЧРЕЖДЕНИЕ "ПАРК ИСТОРИИ РЕКИ ЧУСОВОЙ"</t>
  </si>
  <si>
    <t>2024-1-000221</t>
  </si>
  <si>
    <t>Семейный эко-фестиваль "Особенности Калинской рыбалки"</t>
  </si>
  <si>
    <t>Заочный этап подразумевает проведение трёх онлайн-конкурсов "Моя эко-семья", "Мой эко-клуб" и "Семейная рыбалка". Очный этап пройдет на поляне в деревне Кряж вблизи реки Лысьва. Участникам предлагается разбить свой палаточный лагерь и принять участие в конкурсных испытаниях: "Моя эко-команда", "Эко-гостеприимство", мастер-класс "Вторая жизнь старых вещей", квиз "Эко-умник" и встреча со спикером по экологическому просвещению, "Вода России" - команды примут участие во Всероссийской акции по очистке водоемов, очистив берег реки рядом с фестивальной поляной; "Эко - рыбалка"; "Эко-квест" и "Эко-еда"  В заключении фестиваля пройдет награждение команд, open-air на автоклубе и пенная вечеринка.</t>
  </si>
  <si>
    <t>2024-1-000272</t>
  </si>
  <si>
    <t>Детский фестиваль "Экостарт"</t>
  </si>
  <si>
    <t>Фестиваль будет проведёт в п. Верхнечусовские городки и направлен на профилактику деструктивного поведения детей и подростков, социализацию несовершеннолетних правонарушителей через вовлечение в экологическую деятельность.                                                                                                                                                                                                                             Этапы фестиваля:                                                                                                                                                                                                                                                                                                                                           -исследование и устранение загрязнений берега р. Чусовая,                                                                                                                                                                                                                                                           -разработка эскизов экологических плакатов и установка их на берегу реки Чусовая,                                                                                                                                                                                                         -экологический квест.</t>
  </si>
  <si>
    <t>2024-1-000119</t>
  </si>
  <si>
    <t>КиберЮИД</t>
  </si>
  <si>
    <t>Закупка оборудования (виар-шлем, ПО) Формирование навыков безопасного движения у воспитанников д/садов</t>
  </si>
  <si>
    <t>МУНИЦИПАЛЬНОЕ АВТОНОМНОЕ ДОШКОЛЬНОЕ ОБРАЗОВАТЕЛЬНОЕ УЧРЕЖДЕНИЕ "ДЕТСКИЙ САД "ПЛАНЕТА ДЕТСТВА"</t>
  </si>
  <si>
    <t>2024-1-000359</t>
  </si>
  <si>
    <t>С детства за футбол!</t>
  </si>
  <si>
    <t xml:space="preserve">Во время  мероприятий дети познакомятся с видом спорта футбол, освоят базовые виды физических упражнений, используемых в процессе подготовки юных футболистов, смогут ощутить себя частью команды и научаться взаимодействовать в коллективе. Для организации мероприятия в качестве помощников планируется привлечь тренеров из спортивной школы по футболу. После мероприятия тренеры могут дать советы и рекомендации для детей и их родителей. А по достижению детьми возраста 7 лет они смогут продолжить своё обучение в спортивной школе. </t>
  </si>
  <si>
    <t>МУНИЦИПАЛЬНОЕ АВТОНОМНОЕ УЧРЕЖДЕНИЕ ДОПОЛНИТЕЛЬНОГО ОБРАЗОВАНИЯ "СПОРТИВНАЯ ШКОЛА ПО ФУТБОЛУ "ОЛИМП"</t>
  </si>
  <si>
    <t>КОНКУРС "ОМК ПАРТНЕРСТВО", АО "ВМЗ", г.Выкса, 2024 год</t>
  </si>
  <si>
    <t>2024-1-000193</t>
  </si>
  <si>
    <t>Нет подкидышей-3</t>
  </si>
  <si>
    <t>Проведение льготной стерилизации домашних животных для малообеспеченных слоев населения</t>
  </si>
  <si>
    <t>БФ "Вторая жизнь"</t>
  </si>
  <si>
    <t>2024-1-000318</t>
  </si>
  <si>
    <t>Театрально-педагогическая лаборатория Практика Пиано</t>
  </si>
  <si>
    <t xml:space="preserve">Проект заключается в проведении  мастер-классы театральной направленности (пантомима, жонглирование, цирковое искусство, изобразительное искусство, грим, сценический костюм, папье-маше) для детей с ОВЗ, здоровых детей, педагогов и волонтеров. </t>
  </si>
  <si>
    <t>ТЕАТР "ПИАНО"</t>
  </si>
  <si>
    <t>2024-1-000314</t>
  </si>
  <si>
    <t>Дружба начинается со спорта</t>
  </si>
  <si>
    <t>Проект заключается в обустройстве тренировочной и игровой футбольной зоны в п. Дружба бытовыми раздевалками.</t>
  </si>
  <si>
    <t>"ФОНД ПОДДЕРЖКИ ФИЗИЧЕСКОЙ КУЛЬТУРЫ И СПОРТА" СПОРТИВНЫЙ КЛУБ "ДРУЖБА"</t>
  </si>
  <si>
    <t>2024-1-000434</t>
  </si>
  <si>
    <t>Семейный пикник, направленный на укрепление внутрисемейных отношений и ресурсов, поддержку межсемейного взаимодействия, укрепление традиций семей, пропаганду семейных ценностей.</t>
  </si>
  <si>
    <t>Проект заключается в организации выезда семей с детьми-инвалидами на туристическую базу, проведение мастер классов, семинаров и лекций со специалистами</t>
  </si>
  <si>
    <t>ООРДИ "СОЗВЕЗДИЕ"</t>
  </si>
  <si>
    <t>2024-1-000379</t>
  </si>
  <si>
    <t>Услышать сердцем</t>
  </si>
  <si>
    <t>Проект заключается в ремонте помещения, в котором собираются люди лишенные слуха</t>
  </si>
  <si>
    <t>НРООООИ "ВСЕРОССИЙСКОЕ ОБЩЕСТВО ГЛУХИХ"</t>
  </si>
  <si>
    <t>2024-1-000435</t>
  </si>
  <si>
    <t>Клуб семейного отдыха  "Семейная опора"</t>
  </si>
  <si>
    <t>Проект включает в себя курс лекций психолога, посвященных особенностям протекания посттравматического стрессового расстройства у военнослужащих, восстановлению функциональности семьи в условиях получения членом семьи травмы боевого стресса; бесплатное участие детей школьного возраста из семей мобилизованных в семейном летнем лагере с программой психологической разгрузки, арт-терапии, сказкотерапии, телесно-ориентированными практиками, а также проведение качественного совместного досуга взрослых и детей (совместные мероприятия в клубе и выезды на природу).</t>
  </si>
  <si>
    <t>ЦОИ "ПРОДВИЖЕНИЕ"</t>
  </si>
  <si>
    <t>2024-1-000215</t>
  </si>
  <si>
    <t>Школа ухода</t>
  </si>
  <si>
    <t>Школа ухода предназначена для обучения всех желающих правильному уходу за пожилыми, маломобильными, немобильными гражданами и людьми с тяжелыми заболеваниями.</t>
  </si>
  <si>
    <t>ГБУ "КЦСОН ВЫКСА"</t>
  </si>
  <si>
    <t>2024-1-000316</t>
  </si>
  <si>
    <t>С творчеством в будущее</t>
  </si>
  <si>
    <t xml:space="preserve">Проект закючается в обустройстве Многофункционального актового зала в школе. который может стать центром творческой жизни обучающихся, расширенной учебной аудиторией для проведения онлайн-мероприятий, местом для проведения общешкольных собраний, педагогических советов, площадкой для проведения музыкальных конкурсов среди учащихся, местом празднования памятных дат, торжественных мероприятий. </t>
  </si>
  <si>
    <t>МБОУ ДОСЧАТИНСКАЯ СШ</t>
  </si>
  <si>
    <t>2024-1-000048</t>
  </si>
  <si>
    <t>Традиции живая нить</t>
  </si>
  <si>
    <t>В рамках проекта будут проведены мастер-классы ,которые будут включать в себя росписи по дереву Нижегородской области, а именно: Хохломская, Полхов-Майданская роспись и Городецкая.
Мастер-классы по росписи ткани в стиле Гжельской, Палехской и Жостовской росписи.
Так же проект включает в себя мастер-классы по изготовлению традиционной обрядовой куклы, соответствующей определенному празднику и месяцу.
Каждый мастер-класс будет сопровожден историей возникновения народного промысла, интересных фактах и особенностей данного вида художественной деятельности</t>
  </si>
  <si>
    <t>МБУК ТДО</t>
  </si>
  <si>
    <t>2024-1-000473</t>
  </si>
  <si>
    <t>Дворовый футбол-Выкса</t>
  </si>
  <si>
    <t>Создание Лиги Дворового футбола в Выксе. Организация и проведение матчей Дворового футбола. Проведение экскурсий и праздника по Выксе для ребят Дворовых команд. Конференция</t>
  </si>
  <si>
    <t>АНО ФК "АВАНГАРД-ВЫКСА"</t>
  </si>
  <si>
    <t xml:space="preserve"> 2024-1-000335</t>
  </si>
  <si>
    <t>Кубок Металлургов по баскетболу 3х3</t>
  </si>
  <si>
    <t xml:space="preserve">Организация "Турнир по баскетболу 3х3 - Кубок Металлургов" - мероприятие, приуроченное к Дню Металлурга и Дню города. </t>
  </si>
  <si>
    <t>РОО "ФБНО"</t>
  </si>
  <si>
    <t>2024-1-000292</t>
  </si>
  <si>
    <t>Инклюзивный проект Традиции сказок народов России в театре теней и лепке</t>
  </si>
  <si>
    <t>Проведение сеансов театрального представления для детей с ОВЗ и  мастер-классов по глинотерапии.</t>
  </si>
  <si>
    <t>АНО "ЛЕПИМ МИР"</t>
  </si>
  <si>
    <t>2024-1-000523</t>
  </si>
  <si>
    <t>Альтернативный туризм</t>
  </si>
  <si>
    <t>"Альтернативный туризм"- это инклюзивный сплав на рафтах и байдарках, адаптация туризма под возможности человека с ОВЗ, семей, воспитывающих детей с ОВЗ.</t>
  </si>
  <si>
    <t>АНО ЦАФКИТ "ПРОВОДНИК"</t>
  </si>
  <si>
    <t>2024-1-000203</t>
  </si>
  <si>
    <t>ТерриториЯ</t>
  </si>
  <si>
    <t>Проект зключается в улучшении экологической атмосферы района за счет озеленительных мероприятий на территории пришкольного участка.</t>
  </si>
  <si>
    <t>МБОУ СШ № 11</t>
  </si>
  <si>
    <t>2024-1-000003</t>
  </si>
  <si>
    <t>В гармонии с возрастом</t>
  </si>
  <si>
    <t xml:space="preserve">Проект предполагает организацию различных форм досуга, таких как: культурные мероприятия(концерты, танцевальные вечера), образовательные мероприятия( участие в лекциях), творческие мероприятия( мастер-классы), для людей пенсионного возраста
</t>
  </si>
  <si>
    <t>МАУК "ДВОРЕЦ КУЛЬТУРЫ ИМ. И. И. ЛЕПСЕ"</t>
  </si>
  <si>
    <t>2024-1-000001</t>
  </si>
  <si>
    <t>Фестиваль детской и подростковой психологии "Ориентир"</t>
  </si>
  <si>
    <t>Фестиваль пройде  на базе Песоченской школы.Будет направлен на работу с детьми, родителями и специалистами г.о.г Выкса</t>
  </si>
  <si>
    <t>НООО "Лада"</t>
  </si>
  <si>
    <t>ПРОЕКТЫ  МК ОМК ЭкоМеталл</t>
  </si>
  <si>
    <t xml:space="preserve">2024-1-000367 </t>
  </si>
  <si>
    <t xml:space="preserve">«Возраст цифре не помеха» </t>
  </si>
  <si>
    <t>Проект предусматривает организацию курса обучения цифровой грамотности людей пожилого возраста, проживающих в с. Мотмос на базе Мотмосской сельской библиотеки. В рамках проекта главная роль отводится обучению людей страшего поколения уверенному пользованию официальными платформами и порталами. госуслуги, ГИС, ЖКХ, платформа обратной связи (ПОС), Социальный фонд России (СФР), приложением " К врачу"</t>
  </si>
  <si>
    <t>МБУК "ЦБС"</t>
  </si>
  <si>
    <t xml:space="preserve">2024-1-000181 </t>
  </si>
  <si>
    <t xml:space="preserve">«Шаг к здоровью» </t>
  </si>
  <si>
    <t>Проект заключается в установке кардио-тренажера на площадке уличных тренажеров в Парке культуры и отдыха. Данные тренжеры с безынерционным нагрузочным механизмом, что обеспечивает безопасность в использовании и вариативность получаемой нгрузки</t>
  </si>
  <si>
    <t>МАУ " Парк культуры и отдыха"</t>
  </si>
  <si>
    <t>КОНКУРС "ОМК ПАРТНЕРСТВО", АО "Трубодеталь",  2024 год</t>
  </si>
  <si>
    <t>2024-1-000002</t>
  </si>
  <si>
    <t>Муниципальный этап Фестиваля детского дворового футбола МЕТРОШКА</t>
  </si>
  <si>
    <t xml:space="preserve">  Популяризации дворового футбола и привлечение детей к здоровому образу жизни, путем организации фестиваля детского футбола "МЕТРОШКА" для детей 9-12 лет;</t>
  </si>
  <si>
    <t>Фонд содействия развитию детского спорта "МЕТРОШКА"</t>
  </si>
  <si>
    <t>2024-1-000008</t>
  </si>
  <si>
    <t xml:space="preserve">СВОП weekend </t>
  </si>
  <si>
    <t xml:space="preserve">  Проект направлен на осознанное потреблении и заботу об окружающем нас мире. В событии сделан акцент на систему СВОПов - СВОП (от англ. swap – обмен) – это практика обмена одежды или других предметов, например растений или книг в хорошем состоянии. Участники приносят вещи, которые они готовы отдать, а взамен забирают другие. Это возможность дать вторую жизнь вещам. Участие в СВОПе бесплатно для всех желающих. За два дня на площадке СВОПа плотное наполнение и интересные форматы: лекторий, мастер-классы, аукцион, читальня, концерт, sample sale от локальных дизайнеров, маркет винтажных и ресейл проектов, а также обмен книгами и растениями.
</t>
  </si>
  <si>
    <t>АНО "Агентство развития креативных индустрий Челябинской области"</t>
  </si>
  <si>
    <t xml:space="preserve">2024-1-000266_x000D_
</t>
  </si>
  <si>
    <t>Нейрогимнастика: как быстрее думать и лучше запоминать</t>
  </si>
  <si>
    <t xml:space="preserve">  В рамках проекта на безвозмездной основе будут проведены консультации для родителей (15 семей получат информацию для развития их детей и будут стимулированы на применение нейроигр в домашних условиях) ,мастер -классы ( повышение уровня профессиональной компетентности родителей, в вопросах использования нейрогимнастики для речевого развития ;успешное освоение упражнений нейрогимнастики),организованы занятия для детей по тренировке концентрации внимания и развитию памяти ,основанные на принципах нейрогимнастики. Мероприятия проекта будут реализованы куратором проекта, музыкальным руководителем.
</t>
  </si>
  <si>
    <t>АНО «Центр социальной помощи»</t>
  </si>
  <si>
    <t xml:space="preserve">2024-1-000373_x000D_
</t>
  </si>
  <si>
    <t xml:space="preserve">У истоков памяти </t>
  </si>
  <si>
    <t xml:space="preserve">  Проект "У истоков памяти" подразумевает переоснащение музейно-выставочного комплекса образовательной организации, отвечающий обновленным задачам обучения и воспитания. Новое пространство станет местом востребованных знаний, умений, навыков. Здесь наглядно будет реализовываться принцип информатизации системы образования и духовно-нравственного воспитания учащихся. Внедрение в работу школьного музея инновационных технологий позволит не только упростить систему учёта фондов, включить в музейное пространство различные динамические модели и виртуальные экскурсии, активно использовать принцип обратной связи, но и создавать «мощную эмоциональную мотивацию». В запланированных мероприятиях в рамках проекта примут участие не менее 700 человек - обучающиеся, педагоги и родители (законные представители). Творческие площадки, интерактивные уголки, тематические полки и т.д. в обновленном музейном пространстве МБОУ "СОШ № 144 г. Челябинска" позволит сформировать стремление к сохранению исторической правды._x000D_
_x000D_
</t>
  </si>
  <si>
    <t>МБОУСОШ № 144 г. Челябинска</t>
  </si>
  <si>
    <t xml:space="preserve">2024-1-000353_x000D_
</t>
  </si>
  <si>
    <t>Особенные мамы особых детей</t>
  </si>
  <si>
    <t xml:space="preserve">  В рамках проекта тридцать мам особых детей получат поздравления от нашей поздравительной команды, приуроченные ко Всероссийскому дню семьи, любви и верности (8 июля). Наша команда придет в оговоренное время и место и устроит им индивидуальные праздники: подарит полезные подарки, а яркая и красочная ростовая кукла поздравит лучших мам на свете! В Центре развития Бахматовой Танзили будут проведены объединяющие групповые праздники. Конечно, каждому ребенку мам, участвующих в проекте, также будет вручен сладкий подарок. Мы сделаем так, чтобы каждая мама отвлеклась от забот и трудностей, окунулась в атмосферу праздника и получила заряд хорошего настроения. 
</t>
  </si>
  <si>
    <t>АНО «Центр социальных проектов «Своих не бросаем»</t>
  </si>
  <si>
    <t xml:space="preserve">2024-1-000510_x000D_
</t>
  </si>
  <si>
    <t>На расстоянии письма</t>
  </si>
  <si>
    <t xml:space="preserve">  Проект "На расстоянии письма" направлен на поддержку и развитие межпоколенческих отношений в семье и в обществе, формирование и повышение культурного и творческого потенциала семей с детьми, создание культуры семейных традиций, через совместное занятие творчеством семей с детьми и пенсионеров (бабушки и дедушки в этих семьях с детьми, а также привлечение одиноко проживающих пенсионеров). В проекте делаем акцент на создание собственных открыток по технике "Скрапбукинг« семьями с детьми на мастер-классах и сбор этих открыток, для дальнейшей передачи одиноко проживающим пенсионерам, чтобы порадовать их вниманием от нынешнего поколения, а также продвижение традиционных семейных ценностей через проведение мастер-классов для семей с детьми со специалистом по составлению родового древа и выставки созданных родовых древ семьями участниками.
</t>
  </si>
  <si>
    <t>АНО по поддержке и содей-ствию семьи, материнства, отцовства и детства «Союз роди-телей» </t>
  </si>
  <si>
    <t xml:space="preserve">2024-1-000115_x000D_
</t>
  </si>
  <si>
    <t>Чистые Игры</t>
  </si>
  <si>
    <t xml:space="preserve">  Чистые Игры- это экологический образовательный проект, в формате командных соревнований по сбору и сортировке мусора, которые проводятся в формате небольших 3-4 часовых фестивалей. Победители получают призы от спонсоров. А в одной игре участвуют от 50 до 200 человек. При этом взаимодействие происходит с администрацией, спонсорами, СМИ, школами и вузами. Мероприятие освещается в социальных сетях, в СМИ того или иного уровня в зависимости от уровня мероприятия. За одну игру, как правило собирают от 1 до 5 тонн раздельного мусора. Реализация Чистых Игр способствует вовлечению неравнодушных жителей в экологические природоохранные мероприятия, популяризацию раздельного сбора отходов.
</t>
  </si>
  <si>
    <t xml:space="preserve">АНО "Агентство социальных проектов и молодежных иници-атив" 
</t>
  </si>
  <si>
    <t xml:space="preserve">2024-1-000217_x000D_
</t>
  </si>
  <si>
    <t xml:space="preserve">Огородная мозаика_x000D_
</t>
  </si>
  <si>
    <t xml:space="preserve">  Создание на территории детского сада современного многоярусного огорода, для выращивания огородных, ягодных и зерновых культур, а так же лекарственных трав, за которым будут ухаживать сотрудники, воспитанники и их родители.
</t>
  </si>
  <si>
    <t>МБДОУ Детский сад № 467 г. Челябинска</t>
  </si>
  <si>
    <t xml:space="preserve">2024-1-000246_x000D_
</t>
  </si>
  <si>
    <t>Природа ждет Первых!</t>
  </si>
  <si>
    <t xml:space="preserve">  Проект заключается в благоустройстве территории образовательной организации как неотъемлемой части микрорайона п. Новосинеглазово Советского района города Челябинска. Такая деятельность будет способствовать соединению умственного и физического труда: закрепление теоретических знаний о растениях, полученных на уроках; обобщение и повторение умений и практических навыков по выращиванию растений и правилам ухода за ними; способствование профессиональной направленности детей; воспитание у учащихся любви к изучению природы и профессиям.
Также для участников проекта подготовлены эколого-просветительские мероприятия: акции, флеш-мобы, концерты, экскурсии и т.д. Мероприятия проекта посетят более 20 педагогов, не менее 150 обучающихся и их родители (законные представители).
</t>
  </si>
  <si>
    <t xml:space="preserve">2024-1-000405_x000D_
</t>
  </si>
  <si>
    <t>Эколята 145</t>
  </si>
  <si>
    <t xml:space="preserve">  Облагораживание пришкольного участка МАОУ "СОШ №145 г. Челябинска", сбор и погрузка бытового мусора с территории, прилегающей к школе. _x000D_
</t>
  </si>
  <si>
    <t>МОУСОШ № 145 г. Челябинска</t>
  </si>
  <si>
    <t xml:space="preserve">2024-1-000332_x000D_
</t>
  </si>
  <si>
    <t>Трудовые отряды</t>
  </si>
  <si>
    <t xml:space="preserve">  С целью организации временного трудоустройства несовершеннолетних, и объединения обучающихся учреждения среднего профессионального образования ежегодно на базе ГБПОУ "Челябинский автотранспортный техникум" создаются трудовые отряды. Главной целью студенческих трудовых отрядов является вовлечение молодежи в трудовую деятельность, адаптация к современным условиям рынка труда и требованиям к профессиональной подготовке". Трудовая деятельность направлена на формирование у обучающихся нравственных качеств личности, гражданственности, патриотизма, на умение работать в коллективе, приобретение навыков профессиональной трудовой деятельности, социальной адаптации молодежи
</t>
  </si>
  <si>
    <t>ГБПОУ "Челябинский Авто-транспортный техникум"</t>
  </si>
  <si>
    <t>КОНКУРС "ОМК ПАРТНЕРСТВО", "ОМК Стальной путь"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</si>
</sst>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0.0"/>
    <numFmt numFmtId="166" formatCode="#,##0_р_."/>
  </numFmts>
  <fonts count="41" x14ac:knownFonts="1">
    <font>
      <sz val="10"/>
      <name val="Arial Cyr"/>
      <charset val="204"/>
    </font>
    <font>
      <sz val="11"/>
      <color indexed="8"/>
      <name val="Arial"/>
      <family val="2"/>
      <charset val="204"/>
    </font>
    <font>
      <sz val="10"/>
      <color indexed="8"/>
      <name val="Arial"/>
      <family val="2"/>
      <charset val="204"/>
    </font>
    <font>
      <sz val="8"/>
      <name val="Arial Cyr"/>
      <charset val="204"/>
    </font>
    <font>
      <b/>
      <sz val="12"/>
      <color indexed="8"/>
      <name val="Arial"/>
      <family val="2"/>
      <charset val="204"/>
    </font>
    <font>
      <sz val="12"/>
      <color indexed="8"/>
      <name val="Arial"/>
      <family val="2"/>
      <charset val="204"/>
    </font>
    <font>
      <sz val="12"/>
      <name val="Arial Cyr"/>
      <charset val="204"/>
    </font>
    <font>
      <sz val="12"/>
      <name val="Arial"/>
      <family val="2"/>
      <charset val="204"/>
    </font>
    <font>
      <sz val="12"/>
      <color indexed="10"/>
      <name val="Calibri"/>
      <family val="2"/>
      <charset val="204"/>
    </font>
    <font>
      <b/>
      <sz val="12"/>
      <color indexed="12"/>
      <name val="Arial"/>
      <family val="2"/>
      <charset val="204"/>
    </font>
    <font>
      <sz val="12"/>
      <color indexed="12"/>
      <name val="Arial"/>
      <family val="2"/>
      <charset val="204"/>
    </font>
    <font>
      <sz val="10"/>
      <name val="Arial Cyr"/>
      <charset val="204"/>
    </font>
    <font>
      <b/>
      <sz val="12"/>
      <color indexed="10"/>
      <name val="Arial"/>
      <family val="2"/>
      <charset val="204"/>
    </font>
    <font>
      <sz val="12"/>
      <color indexed="10"/>
      <name val="Arial"/>
      <family val="2"/>
      <charset val="204"/>
    </font>
    <font>
      <sz val="16"/>
      <name val="Arial Cyr"/>
      <charset val="204"/>
    </font>
    <font>
      <b/>
      <sz val="14"/>
      <color indexed="8"/>
      <name val="Arial"/>
      <family val="2"/>
      <charset val="204"/>
    </font>
    <font>
      <sz val="14"/>
      <color indexed="8"/>
      <name val="Arial"/>
      <family val="2"/>
      <charset val="204"/>
    </font>
    <font>
      <sz val="14"/>
      <name val="Arial"/>
      <family val="2"/>
      <charset val="204"/>
    </font>
    <font>
      <sz val="11"/>
      <name val="Calibri"/>
      <family val="2"/>
      <charset val="204"/>
    </font>
    <font>
      <b/>
      <sz val="10"/>
      <color indexed="8"/>
      <name val="Verdana"/>
      <family val="2"/>
      <charset val="204"/>
    </font>
    <font>
      <sz val="10"/>
      <name val="Arial"/>
      <family val="2"/>
      <charset val="204"/>
    </font>
    <font>
      <sz val="10"/>
      <name val="Verdana"/>
      <family val="2"/>
      <charset val="204"/>
    </font>
    <font>
      <b/>
      <sz val="10"/>
      <color indexed="8"/>
      <name val="Arial"/>
      <family val="2"/>
      <charset val="204"/>
    </font>
    <font>
      <b/>
      <sz val="10"/>
      <name val="Verdana"/>
      <family val="2"/>
      <charset val="204"/>
    </font>
    <font>
      <sz val="14"/>
      <name val="Arial Cyr"/>
      <charset val="204"/>
    </font>
    <font>
      <sz val="11"/>
      <color theme="1"/>
      <name val="Calibri"/>
      <family val="2"/>
      <charset val="204"/>
      <scheme val="minor"/>
    </font>
    <font>
      <sz val="11"/>
      <name val="Calibri"/>
      <family val="2"/>
      <charset val="204"/>
      <scheme val="minor"/>
    </font>
    <font>
      <sz val="11"/>
      <color rgb="FFFF0000"/>
      <name val="Calibri"/>
      <family val="2"/>
      <charset val="204"/>
      <scheme val="minor"/>
    </font>
    <font>
      <sz val="14"/>
      <color theme="1"/>
      <name val="Arial"/>
      <family val="2"/>
      <charset val="204"/>
    </font>
    <font>
      <sz val="10"/>
      <color theme="1"/>
      <name val="Arial"/>
      <family val="2"/>
      <charset val="204"/>
    </font>
    <font>
      <sz val="10"/>
      <color rgb="FF170302"/>
      <name val="Verdana"/>
      <family val="2"/>
      <charset val="204"/>
    </font>
    <font>
      <sz val="11"/>
      <color rgb="FF170302"/>
      <name val="Verdana"/>
      <family val="2"/>
      <charset val="204"/>
    </font>
    <font>
      <sz val="10"/>
      <name val="Calibri"/>
      <family val="2"/>
      <charset val="204"/>
      <scheme val="minor"/>
    </font>
    <font>
      <sz val="10"/>
      <color theme="1"/>
      <name val="Verdana"/>
      <family val="2"/>
      <charset val="204"/>
    </font>
    <font>
      <b/>
      <sz val="10"/>
      <color theme="1"/>
      <name val="Verdana"/>
      <family val="2"/>
      <charset val="204"/>
    </font>
    <font>
      <sz val="14"/>
      <color rgb="FF170302"/>
      <name val="Arial Cyr"/>
      <charset val="204"/>
    </font>
    <font>
      <sz val="10"/>
      <color indexed="8"/>
      <name val="Verdana"/>
      <family val="2"/>
      <charset val="204"/>
    </font>
    <font>
      <sz val="10"/>
      <name val="Calibri"/>
      <family val="2"/>
      <charset val="204"/>
    </font>
    <font>
      <b/>
      <sz val="10"/>
      <name val="Calibri"/>
      <family val="2"/>
      <charset val="204"/>
    </font>
    <font>
      <sz val="9"/>
      <name val="Calibri"/>
      <family val="2"/>
      <charset val="204"/>
    </font>
    <font>
      <sz val="8"/>
      <name val="Calibri"/>
      <family val="2"/>
      <charset val="204"/>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34998626667073579"/>
      </right>
      <top/>
      <bottom/>
      <diagonal/>
    </border>
    <border>
      <left style="thin">
        <color theme="1"/>
      </left>
      <right/>
      <top/>
      <bottom/>
      <diagonal/>
    </border>
    <border>
      <left/>
      <right style="thin">
        <color theme="1"/>
      </right>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249977111117893"/>
      </left>
      <right style="thin">
        <color theme="1"/>
      </right>
      <top style="thin">
        <color theme="0" tint="-0.249977111117893"/>
      </top>
      <bottom style="thin">
        <color theme="0" tint="-0.249977111117893"/>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6" fillId="0" borderId="0"/>
    <xf numFmtId="0" fontId="25" fillId="0" borderId="0"/>
    <xf numFmtId="0" fontId="18" fillId="0" borderId="0"/>
    <xf numFmtId="164" fontId="11" fillId="0" borderId="0" applyFont="0" applyFill="0" applyBorder="0" applyAlignment="0" applyProtection="0"/>
  </cellStyleXfs>
  <cellXfs count="149">
    <xf numFmtId="0" fontId="0" fillId="0" borderId="0" xfId="0"/>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165" fontId="1" fillId="0" borderId="0" xfId="0" applyNumberFormat="1" applyFont="1" applyAlignment="1">
      <alignment vertical="top" wrapText="1"/>
    </xf>
    <xf numFmtId="0" fontId="4" fillId="0" borderId="0" xfId="0" applyFont="1" applyAlignment="1">
      <alignment horizontal="left" vertical="top"/>
    </xf>
    <xf numFmtId="0" fontId="5" fillId="0" borderId="0" xfId="0" applyFont="1" applyAlignment="1">
      <alignment vertical="top" wrapText="1"/>
    </xf>
    <xf numFmtId="0" fontId="6" fillId="0" borderId="0" xfId="0" applyFont="1" applyAlignment="1">
      <alignment vertical="top" wrapText="1"/>
    </xf>
    <xf numFmtId="0" fontId="4" fillId="0" borderId="1" xfId="0" applyFont="1" applyBorder="1" applyAlignment="1">
      <alignment horizontal="center" vertical="top" wrapText="1"/>
    </xf>
    <xf numFmtId="0" fontId="6" fillId="0" borderId="1" xfId="0" applyFont="1" applyBorder="1" applyAlignment="1">
      <alignment vertical="top" wrapText="1"/>
    </xf>
    <xf numFmtId="0" fontId="5" fillId="0" borderId="1" xfId="0" applyFont="1" applyBorder="1" applyAlignment="1">
      <alignment vertical="top" wrapText="1"/>
    </xf>
    <xf numFmtId="165" fontId="5" fillId="0" borderId="1" xfId="0" applyNumberFormat="1" applyFont="1" applyBorder="1" applyAlignment="1">
      <alignment vertical="top" wrapText="1"/>
    </xf>
    <xf numFmtId="0" fontId="7" fillId="0" borderId="1" xfId="0" applyFont="1" applyBorder="1" applyAlignment="1">
      <alignment vertical="top" wrapText="1"/>
    </xf>
    <xf numFmtId="49" fontId="5" fillId="0" borderId="1" xfId="0" applyNumberFormat="1" applyFont="1" applyBorder="1" applyAlignment="1">
      <alignment horizontal="center" vertical="top" wrapText="1"/>
    </xf>
    <xf numFmtId="165" fontId="4" fillId="0" borderId="1" xfId="0" applyNumberFormat="1" applyFont="1" applyBorder="1" applyAlignment="1">
      <alignment vertical="top" wrapText="1"/>
    </xf>
    <xf numFmtId="165" fontId="9" fillId="0" borderId="1" xfId="0" applyNumberFormat="1" applyFont="1" applyBorder="1" applyAlignment="1">
      <alignment vertical="top" wrapText="1"/>
    </xf>
    <xf numFmtId="165" fontId="10" fillId="0" borderId="1" xfId="0" applyNumberFormat="1" applyFont="1" applyBorder="1" applyAlignment="1">
      <alignment vertical="top" wrapText="1"/>
    </xf>
    <xf numFmtId="0" fontId="4" fillId="0" borderId="1" xfId="0" applyFont="1" applyBorder="1" applyAlignment="1">
      <alignment horizontal="right" vertical="top" wrapText="1"/>
    </xf>
    <xf numFmtId="0" fontId="8" fillId="0" borderId="1" xfId="0" applyFont="1" applyBorder="1" applyAlignment="1">
      <alignment vertical="top" wrapText="1"/>
    </xf>
    <xf numFmtId="165" fontId="6" fillId="0" borderId="1" xfId="0" applyNumberFormat="1" applyFont="1" applyBorder="1" applyAlignment="1">
      <alignment vertical="top" wrapText="1"/>
    </xf>
    <xf numFmtId="0" fontId="6" fillId="0" borderId="0" xfId="0" applyFont="1"/>
    <xf numFmtId="0" fontId="25" fillId="0" borderId="0" xfId="2"/>
    <xf numFmtId="0" fontId="26" fillId="3" borderId="0" xfId="2" applyFont="1" applyFill="1"/>
    <xf numFmtId="0" fontId="27" fillId="3" borderId="0" xfId="2" applyFont="1" applyFill="1"/>
    <xf numFmtId="0" fontId="25" fillId="3" borderId="0" xfId="2" applyFill="1"/>
    <xf numFmtId="0" fontId="14" fillId="0" borderId="0" xfId="0" applyFont="1"/>
    <xf numFmtId="0" fontId="7" fillId="0" borderId="0" xfId="0" applyFont="1" applyAlignment="1">
      <alignment horizontal="left" vertical="top"/>
    </xf>
    <xf numFmtId="0" fontId="7" fillId="3" borderId="0" xfId="0" applyFont="1" applyFill="1" applyAlignment="1">
      <alignment horizontal="left" vertical="top"/>
    </xf>
    <xf numFmtId="0" fontId="17" fillId="0" borderId="0" xfId="0" applyFont="1" applyAlignment="1">
      <alignment vertical="top"/>
    </xf>
    <xf numFmtId="0" fontId="16" fillId="0" borderId="0" xfId="0" applyFont="1" applyAlignment="1">
      <alignment horizontal="center" vertical="top" wrapText="1"/>
    </xf>
    <xf numFmtId="0" fontId="16" fillId="0" borderId="0" xfId="0" applyFont="1" applyAlignment="1">
      <alignment vertical="top" wrapText="1"/>
    </xf>
    <xf numFmtId="0" fontId="16" fillId="0" borderId="0" xfId="0" applyFont="1" applyAlignment="1">
      <alignment horizontal="left" vertical="top" wrapText="1"/>
    </xf>
    <xf numFmtId="0" fontId="28" fillId="0" borderId="0" xfId="2" applyFont="1" applyAlignment="1">
      <alignment vertical="top" wrapText="1"/>
    </xf>
    <xf numFmtId="0" fontId="28" fillId="0" borderId="0" xfId="2" applyFont="1" applyAlignment="1">
      <alignment horizontal="center" vertical="top" wrapText="1"/>
    </xf>
    <xf numFmtId="0" fontId="19" fillId="0" borderId="1" xfId="0" applyFont="1" applyBorder="1" applyAlignment="1">
      <alignment horizontal="center" vertical="top" wrapText="1"/>
    </xf>
    <xf numFmtId="0" fontId="20" fillId="3" borderId="1" xfId="2" applyFont="1" applyFill="1" applyBorder="1" applyAlignment="1">
      <alignment horizontal="center" vertical="center" wrapText="1"/>
    </xf>
    <xf numFmtId="166" fontId="20" fillId="3" borderId="1" xfId="2" applyNumberFormat="1" applyFont="1" applyFill="1" applyBorder="1" applyAlignment="1">
      <alignment horizontal="center" vertical="center" wrapText="1"/>
    </xf>
    <xf numFmtId="0" fontId="26" fillId="3" borderId="0" xfId="2" applyFont="1" applyFill="1" applyAlignment="1">
      <alignment horizontal="left" vertical="center" wrapText="1"/>
    </xf>
    <xf numFmtId="0" fontId="21" fillId="3" borderId="1" xfId="2" applyFont="1" applyFill="1" applyBorder="1" applyAlignment="1">
      <alignment horizontal="center" vertical="center" wrapText="1"/>
    </xf>
    <xf numFmtId="0" fontId="22" fillId="0" borderId="1" xfId="0" applyFont="1" applyBorder="1" applyAlignment="1">
      <alignment horizontal="center" vertical="center" wrapText="1"/>
    </xf>
    <xf numFmtId="49" fontId="2"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49" fontId="2" fillId="3" borderId="2"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1" fillId="0" borderId="1" xfId="0" applyFont="1" applyBorder="1" applyAlignment="1">
      <alignment horizontal="center" vertical="center" wrapText="1"/>
    </xf>
    <xf numFmtId="166" fontId="20" fillId="3" borderId="1" xfId="0" applyNumberFormat="1" applyFont="1" applyFill="1" applyBorder="1" applyAlignment="1">
      <alignment horizontal="center" vertical="center" wrapText="1"/>
    </xf>
    <xf numFmtId="0" fontId="23" fillId="3" borderId="1" xfId="2" applyFont="1" applyFill="1" applyBorder="1" applyAlignment="1">
      <alignment horizontal="center" vertical="center" wrapText="1"/>
    </xf>
    <xf numFmtId="0" fontId="32" fillId="3" borderId="1" xfId="2" applyFont="1" applyFill="1" applyBorder="1" applyAlignment="1">
      <alignment horizontal="center" vertical="center" wrapText="1"/>
    </xf>
    <xf numFmtId="0" fontId="33" fillId="3" borderId="3" xfId="0" applyFont="1" applyFill="1" applyBorder="1" applyAlignment="1">
      <alignment horizontal="center" vertical="center" wrapText="1"/>
    </xf>
    <xf numFmtId="0" fontId="21" fillId="3" borderId="1" xfId="2" applyFont="1" applyFill="1" applyBorder="1" applyAlignment="1">
      <alignment horizontal="left" vertical="top" wrapText="1"/>
    </xf>
    <xf numFmtId="0" fontId="33" fillId="3" borderId="1" xfId="0" applyFont="1" applyFill="1" applyBorder="1" applyAlignment="1">
      <alignment horizontal="center" vertical="center" wrapText="1"/>
    </xf>
    <xf numFmtId="0" fontId="33" fillId="3" borderId="1" xfId="2" applyFont="1" applyFill="1" applyBorder="1" applyAlignment="1">
      <alignment horizontal="left" vertical="center" wrapText="1"/>
    </xf>
    <xf numFmtId="0" fontId="25" fillId="0" borderId="1" xfId="2" applyBorder="1" applyAlignment="1">
      <alignment horizontal="center" vertical="center" wrapText="1"/>
    </xf>
    <xf numFmtId="0" fontId="19" fillId="0" borderId="1" xfId="1" applyFont="1" applyBorder="1" applyAlignment="1">
      <alignment horizontal="center" vertical="center" wrapText="1"/>
    </xf>
    <xf numFmtId="0" fontId="33" fillId="3" borderId="1" xfId="1" applyFont="1" applyFill="1" applyBorder="1" applyAlignment="1">
      <alignment horizontal="left" vertical="center" wrapText="1"/>
    </xf>
    <xf numFmtId="0" fontId="33" fillId="0" borderId="1" xfId="1" applyFont="1" applyBorder="1" applyAlignment="1">
      <alignment horizontal="center" vertical="center" wrapText="1"/>
    </xf>
    <xf numFmtId="0" fontId="21" fillId="3" borderId="1" xfId="2" applyFont="1" applyFill="1" applyBorder="1" applyAlignment="1">
      <alignment horizontal="left" vertical="center" wrapText="1"/>
    </xf>
    <xf numFmtId="0" fontId="33" fillId="3" borderId="1" xfId="1" applyFont="1" applyFill="1" applyBorder="1" applyAlignment="1">
      <alignment horizontal="center" vertical="center" wrapText="1"/>
    </xf>
    <xf numFmtId="0" fontId="29" fillId="0" borderId="1" xfId="1" applyFont="1" applyBorder="1" applyAlignment="1">
      <alignment horizontal="center" vertical="center" wrapText="1"/>
    </xf>
    <xf numFmtId="0" fontId="29" fillId="3" borderId="1" xfId="1" applyFont="1" applyFill="1" applyBorder="1" applyAlignment="1">
      <alignment horizontal="center" vertical="center" wrapText="1"/>
    </xf>
    <xf numFmtId="0" fontId="33" fillId="0" borderId="3" xfId="1" applyFont="1" applyBorder="1" applyAlignment="1">
      <alignment horizontal="left" vertical="center" wrapText="1"/>
    </xf>
    <xf numFmtId="0" fontId="29" fillId="0" borderId="3" xfId="1" applyFont="1" applyBorder="1" applyAlignment="1">
      <alignment horizontal="center" vertical="center" wrapText="1"/>
    </xf>
    <xf numFmtId="0" fontId="33" fillId="0" borderId="1" xfId="1" applyFont="1" applyBorder="1" applyAlignment="1">
      <alignment horizontal="left" vertical="center" wrapText="1"/>
    </xf>
    <xf numFmtId="0" fontId="25" fillId="4" borderId="1" xfId="2" applyFill="1" applyBorder="1"/>
    <xf numFmtId="0" fontId="32" fillId="3" borderId="4" xfId="2" applyFont="1" applyFill="1" applyBorder="1" applyAlignment="1">
      <alignment horizontal="center" vertical="center" wrapText="1"/>
    </xf>
    <xf numFmtId="0" fontId="27" fillId="3" borderId="11" xfId="2" applyFont="1" applyFill="1" applyBorder="1"/>
    <xf numFmtId="0" fontId="26" fillId="3" borderId="11" xfId="2" applyFont="1" applyFill="1" applyBorder="1"/>
    <xf numFmtId="0" fontId="25" fillId="3" borderId="11" xfId="2" applyFill="1" applyBorder="1"/>
    <xf numFmtId="0" fontId="25" fillId="0" borderId="11" xfId="2" applyBorder="1"/>
    <xf numFmtId="0" fontId="32" fillId="3" borderId="11" xfId="2" applyFont="1" applyFill="1" applyBorder="1" applyAlignment="1">
      <alignment horizontal="center" vertical="center" wrapText="1"/>
    </xf>
    <xf numFmtId="0" fontId="33" fillId="3" borderId="11" xfId="0" applyFont="1" applyFill="1" applyBorder="1" applyAlignment="1">
      <alignment horizontal="center" vertical="center" wrapText="1"/>
    </xf>
    <xf numFmtId="0" fontId="21" fillId="3" borderId="11" xfId="2" applyFont="1" applyFill="1" applyBorder="1" applyAlignment="1">
      <alignment horizontal="center" vertical="center" wrapText="1"/>
    </xf>
    <xf numFmtId="0" fontId="33" fillId="3" borderId="11" xfId="2" applyFont="1" applyFill="1" applyBorder="1" applyAlignment="1">
      <alignment horizontal="left" vertical="center" wrapText="1"/>
    </xf>
    <xf numFmtId="0" fontId="19" fillId="0" borderId="5" xfId="1" applyFont="1" applyBorder="1" applyAlignment="1">
      <alignment horizontal="center" vertical="center" wrapText="1"/>
    </xf>
    <xf numFmtId="0" fontId="21" fillId="3" borderId="5" xfId="2" applyFont="1" applyFill="1" applyBorder="1" applyAlignment="1">
      <alignment horizontal="left" vertical="center" wrapText="1"/>
    </xf>
    <xf numFmtId="0" fontId="33" fillId="3" borderId="2" xfId="1" applyFont="1" applyFill="1" applyBorder="1" applyAlignment="1">
      <alignment horizontal="center" vertical="center" wrapText="1"/>
    </xf>
    <xf numFmtId="0" fontId="27" fillId="3" borderId="12" xfId="2" applyFont="1" applyFill="1" applyBorder="1"/>
    <xf numFmtId="0" fontId="26" fillId="3" borderId="12" xfId="2" applyFont="1" applyFill="1" applyBorder="1"/>
    <xf numFmtId="0" fontId="25" fillId="3" borderId="12" xfId="2" applyFill="1" applyBorder="1"/>
    <xf numFmtId="0" fontId="21" fillId="3" borderId="6" xfId="2" applyFont="1" applyFill="1" applyBorder="1" applyAlignment="1">
      <alignment horizontal="left" vertical="center" wrapText="1"/>
    </xf>
    <xf numFmtId="0" fontId="25" fillId="0" borderId="13" xfId="2" applyBorder="1"/>
    <xf numFmtId="0" fontId="17" fillId="0" borderId="14" xfId="0" applyFont="1" applyBorder="1" applyAlignment="1">
      <alignment vertical="top"/>
    </xf>
    <xf numFmtId="0" fontId="21" fillId="3" borderId="15" xfId="2"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wrapText="1" shrinkToFi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36" fillId="0" borderId="1" xfId="0" applyNumberFormat="1" applyFont="1" applyBorder="1" applyAlignment="1">
      <alignment horizontal="center" vertical="top" wrapText="1"/>
    </xf>
    <xf numFmtId="0" fontId="0" fillId="0" borderId="1" xfId="0" applyBorder="1" applyAlignment="1">
      <alignment horizontal="center" vertical="top" wrapText="1"/>
    </xf>
    <xf numFmtId="0" fontId="37" fillId="0" borderId="1" xfId="0" applyFont="1" applyBorder="1" applyAlignment="1">
      <alignment vertical="top"/>
    </xf>
    <xf numFmtId="49" fontId="2" fillId="0" borderId="1" xfId="0" applyNumberFormat="1" applyFont="1" applyBorder="1" applyAlignment="1">
      <alignment horizontal="center" vertical="center" wrapText="1"/>
    </xf>
    <xf numFmtId="0" fontId="38" fillId="0" borderId="1" xfId="0" applyFont="1" applyBorder="1" applyAlignment="1">
      <alignment vertical="top" wrapText="1"/>
    </xf>
    <xf numFmtId="0" fontId="39" fillId="0" borderId="1" xfId="0" applyFont="1" applyBorder="1" applyAlignment="1">
      <alignment vertical="top" wrapText="1"/>
    </xf>
    <xf numFmtId="0" fontId="40" fillId="0" borderId="1" xfId="0" applyFont="1" applyBorder="1" applyAlignment="1">
      <alignment vertical="top" wrapText="1"/>
    </xf>
    <xf numFmtId="0" fontId="37" fillId="0" borderId="1" xfId="0" applyFont="1" applyBorder="1" applyAlignment="1">
      <alignment vertical="top" wrapText="1"/>
    </xf>
    <xf numFmtId="0" fontId="21" fillId="0" borderId="1" xfId="2" applyFont="1" applyBorder="1" applyAlignment="1">
      <alignment horizontal="center" vertical="center" wrapText="1"/>
    </xf>
    <xf numFmtId="0" fontId="21" fillId="3" borderId="1" xfId="2" applyFont="1" applyFill="1" applyBorder="1" applyAlignment="1">
      <alignment vertical="top" wrapText="1"/>
    </xf>
    <xf numFmtId="0" fontId="21" fillId="3" borderId="1" xfId="2" applyFont="1" applyFill="1" applyBorder="1" applyAlignment="1">
      <alignment vertical="center" wrapText="1"/>
    </xf>
    <xf numFmtId="49" fontId="4" fillId="2" borderId="1" xfId="0" applyNumberFormat="1" applyFont="1" applyFill="1" applyBorder="1" applyAlignment="1">
      <alignment horizontal="left" vertical="top" wrapText="1"/>
    </xf>
    <xf numFmtId="49" fontId="10" fillId="0" borderId="1" xfId="0" applyNumberFormat="1" applyFont="1" applyBorder="1" applyAlignment="1">
      <alignment horizontal="right" vertical="top" wrapText="1"/>
    </xf>
    <xf numFmtId="0" fontId="4" fillId="0" borderId="1" xfId="0" applyFont="1" applyBorder="1" applyAlignment="1">
      <alignment horizontal="right" vertical="top" wrapText="1"/>
    </xf>
    <xf numFmtId="0" fontId="9" fillId="0" borderId="1" xfId="0" applyFont="1" applyBorder="1" applyAlignment="1">
      <alignment horizontal="right" vertical="top" wrapText="1"/>
    </xf>
    <xf numFmtId="0" fontId="10" fillId="0" borderId="1" xfId="0" applyFont="1" applyBorder="1" applyAlignment="1">
      <alignment horizontal="right" vertical="top" wrapText="1"/>
    </xf>
    <xf numFmtId="0" fontId="15" fillId="5" borderId="1" xfId="0" applyFont="1" applyFill="1" applyBorder="1" applyAlignment="1">
      <alignment horizontal="left" vertical="center" wrapText="1"/>
    </xf>
    <xf numFmtId="0" fontId="19" fillId="0" borderId="0" xfId="0" applyFont="1" applyAlignment="1">
      <alignment horizontal="center" vertical="top" wrapText="1"/>
    </xf>
    <xf numFmtId="0" fontId="0" fillId="0" borderId="0" xfId="0" applyAlignment="1"/>
    <xf numFmtId="0" fontId="0" fillId="0" borderId="9" xfId="0" applyBorder="1" applyAlignment="1"/>
    <xf numFmtId="49" fontId="19" fillId="2" borderId="3" xfId="0" applyNumberFormat="1" applyFont="1" applyFill="1" applyBorder="1" applyAlignment="1">
      <alignment horizontal="center" vertical="top" wrapText="1"/>
    </xf>
    <xf numFmtId="0" fontId="0" fillId="0" borderId="3" xfId="0" applyBorder="1" applyAlignment="1"/>
    <xf numFmtId="0" fontId="0" fillId="0" borderId="7" xfId="0" applyBorder="1" applyAlignment="1"/>
    <xf numFmtId="0" fontId="19" fillId="5" borderId="5"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0" xfId="0" applyAlignment="1">
      <alignment vertical="top"/>
    </xf>
    <xf numFmtId="0" fontId="0" fillId="0" borderId="9" xfId="0" applyBorder="1" applyAlignment="1">
      <alignment vertical="top"/>
    </xf>
    <xf numFmtId="0" fontId="0" fillId="0" borderId="3" xfId="0" applyBorder="1" applyAlignment="1">
      <alignment vertical="top"/>
    </xf>
    <xf numFmtId="0" fontId="0" fillId="0" borderId="7" xfId="0" applyBorder="1" applyAlignment="1">
      <alignment vertical="top"/>
    </xf>
    <xf numFmtId="49" fontId="19" fillId="2" borderId="20" xfId="0" applyNumberFormat="1" applyFont="1" applyFill="1" applyBorder="1" applyAlignment="1">
      <alignment horizontal="center" vertical="top" wrapText="1"/>
    </xf>
    <xf numFmtId="49" fontId="19" fillId="2" borderId="21" xfId="0" applyNumberFormat="1" applyFont="1" applyFill="1" applyBorder="1" applyAlignment="1">
      <alignment horizontal="center" vertical="top" wrapText="1"/>
    </xf>
    <xf numFmtId="0" fontId="0" fillId="0" borderId="8" xfId="0" applyBorder="1" applyAlignment="1">
      <alignment horizontal="center" vertical="top" wrapText="1"/>
    </xf>
    <xf numFmtId="0" fontId="0" fillId="0" borderId="4" xfId="0" applyBorder="1" applyAlignment="1">
      <alignment vertical="center" wrapText="1"/>
    </xf>
    <xf numFmtId="0" fontId="19" fillId="5" borderId="5" xfId="0" applyFont="1" applyFill="1" applyBorder="1" applyAlignment="1">
      <alignment vertical="center" wrapText="1"/>
    </xf>
    <xf numFmtId="0" fontId="19" fillId="5" borderId="10" xfId="0" applyFont="1" applyFill="1" applyBorder="1" applyAlignment="1">
      <alignment vertical="center" wrapText="1"/>
    </xf>
    <xf numFmtId="0" fontId="23" fillId="0" borderId="17" xfId="0" applyFont="1" applyBorder="1" applyAlignment="1">
      <alignment horizontal="center" vertical="top" wrapText="1"/>
    </xf>
    <xf numFmtId="0" fontId="21" fillId="0" borderId="17" xfId="0" applyFont="1" applyBorder="1" applyAlignment="1"/>
    <xf numFmtId="49" fontId="19" fillId="2" borderId="5" xfId="0" applyNumberFormat="1" applyFont="1" applyFill="1" applyBorder="1" applyAlignment="1">
      <alignment horizontal="center" vertical="top" wrapText="1"/>
    </xf>
    <xf numFmtId="49" fontId="19" fillId="2" borderId="10" xfId="0" applyNumberFormat="1" applyFont="1" applyFill="1" applyBorder="1" applyAlignment="1">
      <alignment horizontal="center" vertical="top" wrapText="1"/>
    </xf>
    <xf numFmtId="0" fontId="0" fillId="0" borderId="4" xfId="0" applyBorder="1" applyAlignment="1">
      <alignment horizontal="center" vertical="top" wrapText="1"/>
    </xf>
    <xf numFmtId="0" fontId="19" fillId="5" borderId="18"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0" fillId="0" borderId="17" xfId="0" applyBorder="1" applyAlignment="1">
      <alignment vertical="center" wrapText="1"/>
    </xf>
    <xf numFmtId="0" fontId="0" fillId="0" borderId="19" xfId="0" applyBorder="1" applyAlignment="1">
      <alignment vertical="center" wrapText="1"/>
    </xf>
    <xf numFmtId="49" fontId="34" fillId="4" borderId="6" xfId="1" applyNumberFormat="1" applyFont="1" applyFill="1" applyBorder="1" applyAlignment="1">
      <alignment horizontal="center" vertical="center" wrapText="1"/>
    </xf>
    <xf numFmtId="0" fontId="34" fillId="4" borderId="3" xfId="1" applyFont="1" applyFill="1" applyBorder="1" applyAlignment="1">
      <alignment horizontal="center" vertical="center" wrapText="1"/>
    </xf>
    <xf numFmtId="0" fontId="34" fillId="4" borderId="7" xfId="1" applyFont="1" applyFill="1" applyBorder="1" applyAlignment="1">
      <alignment horizontal="center" vertical="center" wrapText="1"/>
    </xf>
    <xf numFmtId="0" fontId="19" fillId="0" borderId="0" xfId="1" applyFont="1" applyAlignment="1">
      <alignment horizontal="center" vertical="top" wrapText="1"/>
    </xf>
    <xf numFmtId="49" fontId="19" fillId="2" borderId="3" xfId="1" applyNumberFormat="1" applyFont="1" applyFill="1" applyBorder="1" applyAlignment="1">
      <alignment horizontal="center" vertical="center" wrapText="1"/>
    </xf>
    <xf numFmtId="0" fontId="23" fillId="0" borderId="1" xfId="0" applyFont="1" applyBorder="1" applyAlignment="1">
      <alignment horizontal="center" vertical="top" wrapText="1"/>
    </xf>
    <xf numFmtId="0" fontId="21" fillId="0" borderId="0" xfId="0" applyFont="1" applyAlignment="1"/>
    <xf numFmtId="0" fontId="21" fillId="0" borderId="9" xfId="0" applyFont="1" applyBorder="1" applyAlignment="1"/>
  </cellXfs>
  <cellStyles count="5">
    <cellStyle name="Обычный" xfId="0" builtinId="0"/>
    <cellStyle name="Обычный 2" xfId="1"/>
    <cellStyle name="Обычный 3" xfId="2"/>
    <cellStyle name="Обычный 4"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mkdisk.omk.ru/Users/samokhvalova_ea/Downloads/organizac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разец"/>
      <sheetName val="Победители Белэнергомаш-БЗЭМ"/>
      <sheetName val="Победители БАЗ"/>
      <sheetName val="Победители АТЗ"/>
      <sheetName val="Победители ЧМЗ"/>
      <sheetName val="победители ВМЗ"/>
      <sheetName val="Победители ТДТ"/>
      <sheetName val="Победители &quot;ОМК-Стальной путь&quot;"/>
    </sheetNames>
    <sheetDataSet>
      <sheetData sheetId="0"/>
      <sheetData sheetId="1"/>
      <sheetData sheetId="2">
        <row r="9">
          <cell r="A9" t="str">
            <v xml:space="preserve">Защита окружающей среды  </v>
          </cell>
        </row>
      </sheetData>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75" workbookViewId="0">
      <selection activeCell="N43" sqref="N43"/>
    </sheetView>
  </sheetViews>
  <sheetFormatPr defaultColWidth="8.81640625" defaultRowHeight="14" x14ac:dyDescent="0.25"/>
  <cols>
    <col min="1" max="1" width="9.1796875" style="4" customWidth="1"/>
    <col min="2" max="2" width="22.453125" style="1" bestFit="1" customWidth="1"/>
    <col min="3" max="3" width="41.453125" style="2" bestFit="1" customWidth="1"/>
    <col min="4" max="4" width="16" style="1" customWidth="1"/>
    <col min="5" max="5" width="40" style="3" bestFit="1" customWidth="1"/>
  </cols>
  <sheetData>
    <row r="1" spans="1:5" ht="15.5" x14ac:dyDescent="0.25">
      <c r="A1" s="6" t="s">
        <v>0</v>
      </c>
      <c r="B1" s="7"/>
      <c r="C1" s="7"/>
      <c r="D1" s="7"/>
      <c r="E1" s="8"/>
    </row>
    <row r="2" spans="1:5" ht="15.5" x14ac:dyDescent="0.25">
      <c r="A2" s="106" t="s">
        <v>1</v>
      </c>
      <c r="B2" s="106"/>
      <c r="C2" s="106"/>
      <c r="D2" s="106"/>
      <c r="E2" s="106"/>
    </row>
    <row r="3" spans="1:5" ht="47.25" customHeight="1" x14ac:dyDescent="0.25">
      <c r="A3" s="9" t="s">
        <v>2</v>
      </c>
      <c r="B3" s="9" t="s">
        <v>3</v>
      </c>
      <c r="C3" s="9" t="s">
        <v>4</v>
      </c>
      <c r="D3" s="9" t="s">
        <v>5</v>
      </c>
      <c r="E3" s="9" t="s">
        <v>6</v>
      </c>
    </row>
    <row r="4" spans="1:5" ht="15.5" x14ac:dyDescent="0.25">
      <c r="A4" s="14" t="s">
        <v>7</v>
      </c>
      <c r="B4" s="11"/>
      <c r="C4" s="11"/>
      <c r="D4" s="12"/>
      <c r="E4" s="10"/>
    </row>
    <row r="5" spans="1:5" ht="15.5" x14ac:dyDescent="0.25">
      <c r="A5" s="14" t="s">
        <v>8</v>
      </c>
      <c r="B5" s="11"/>
      <c r="C5" s="11"/>
      <c r="D5" s="12"/>
      <c r="E5" s="10"/>
    </row>
    <row r="6" spans="1:5" ht="15.5" x14ac:dyDescent="0.25">
      <c r="A6" s="14" t="s">
        <v>9</v>
      </c>
      <c r="B6" s="13"/>
      <c r="C6" s="11"/>
      <c r="D6" s="12"/>
      <c r="E6" s="10"/>
    </row>
    <row r="7" spans="1:5" ht="15.5" x14ac:dyDescent="0.25">
      <c r="A7" s="14" t="s">
        <v>10</v>
      </c>
      <c r="B7" s="11"/>
      <c r="C7" s="11"/>
      <c r="D7" s="12"/>
      <c r="E7" s="10"/>
    </row>
    <row r="8" spans="1:5" ht="15.5" x14ac:dyDescent="0.25">
      <c r="A8" s="14" t="s">
        <v>11</v>
      </c>
      <c r="B8" s="11"/>
      <c r="C8" s="11"/>
      <c r="D8" s="12"/>
      <c r="E8" s="10"/>
    </row>
    <row r="9" spans="1:5" ht="15.5" x14ac:dyDescent="0.25">
      <c r="A9" s="14" t="s">
        <v>12</v>
      </c>
      <c r="B9" s="11"/>
      <c r="C9" s="11"/>
      <c r="D9" s="12"/>
      <c r="E9" s="10"/>
    </row>
    <row r="10" spans="1:5" ht="15.5" x14ac:dyDescent="0.25">
      <c r="A10" s="14" t="s">
        <v>13</v>
      </c>
      <c r="B10" s="11"/>
      <c r="C10" s="11"/>
      <c r="D10" s="12"/>
      <c r="E10" s="10"/>
    </row>
    <row r="11" spans="1:5" ht="15.5" x14ac:dyDescent="0.25">
      <c r="A11" s="14" t="s">
        <v>14</v>
      </c>
      <c r="B11" s="11"/>
      <c r="C11" s="11"/>
      <c r="D11" s="12"/>
      <c r="E11" s="10"/>
    </row>
    <row r="12" spans="1:5" ht="15.5" x14ac:dyDescent="0.25">
      <c r="A12" s="14" t="s">
        <v>15</v>
      </c>
      <c r="B12" s="11"/>
      <c r="C12" s="11"/>
      <c r="D12" s="12"/>
      <c r="E12" s="10"/>
    </row>
    <row r="13" spans="1:5" ht="15.5" x14ac:dyDescent="0.25">
      <c r="A13" s="14" t="s">
        <v>16</v>
      </c>
      <c r="B13" s="11"/>
      <c r="C13" s="11"/>
      <c r="D13" s="12"/>
      <c r="E13" s="10"/>
    </row>
    <row r="14" spans="1:5" ht="15.5" x14ac:dyDescent="0.25">
      <c r="A14" s="14" t="s">
        <v>17</v>
      </c>
      <c r="B14" s="11"/>
      <c r="C14" s="11"/>
      <c r="D14" s="12"/>
      <c r="E14" s="10"/>
    </row>
    <row r="15" spans="1:5" ht="15.5" x14ac:dyDescent="0.25">
      <c r="A15" s="14" t="s">
        <v>18</v>
      </c>
      <c r="B15" s="11"/>
      <c r="C15" s="11"/>
      <c r="D15" s="12"/>
      <c r="E15" s="10"/>
    </row>
    <row r="16" spans="1:5" ht="15.5" x14ac:dyDescent="0.25">
      <c r="A16" s="14" t="s">
        <v>19</v>
      </c>
      <c r="B16" s="11"/>
      <c r="C16" s="11"/>
      <c r="D16" s="12"/>
      <c r="E16" s="10"/>
    </row>
    <row r="17" spans="1:5" ht="15.5" x14ac:dyDescent="0.25">
      <c r="A17" s="14"/>
      <c r="B17" s="11"/>
      <c r="C17" s="18" t="s">
        <v>20</v>
      </c>
      <c r="D17" s="15">
        <f>SUM(D4:D16)</f>
        <v>0</v>
      </c>
      <c r="E17" s="19"/>
    </row>
    <row r="18" spans="1:5" ht="15.5" x14ac:dyDescent="0.25">
      <c r="A18" s="106" t="s">
        <v>21</v>
      </c>
      <c r="B18" s="106"/>
      <c r="C18" s="106"/>
      <c r="D18" s="106"/>
      <c r="E18" s="106"/>
    </row>
    <row r="19" spans="1:5" ht="15.5" x14ac:dyDescent="0.25">
      <c r="A19" s="14" t="s">
        <v>7</v>
      </c>
      <c r="B19" s="11"/>
      <c r="C19" s="11"/>
      <c r="D19" s="12"/>
      <c r="E19" s="10"/>
    </row>
    <row r="20" spans="1:5" ht="23.25" customHeight="1" x14ac:dyDescent="0.25">
      <c r="A20" s="14" t="s">
        <v>8</v>
      </c>
      <c r="B20" s="11"/>
      <c r="C20" s="11"/>
      <c r="D20" s="12"/>
      <c r="E20" s="10"/>
    </row>
    <row r="21" spans="1:5" ht="21" customHeight="1" x14ac:dyDescent="0.25">
      <c r="A21" s="108" t="s">
        <v>20</v>
      </c>
      <c r="B21" s="108"/>
      <c r="C21" s="108"/>
      <c r="D21" s="15">
        <f>SUM(D19:D20)</f>
        <v>0</v>
      </c>
      <c r="E21" s="20"/>
    </row>
    <row r="22" spans="1:5" ht="25.5" customHeight="1" x14ac:dyDescent="0.25">
      <c r="A22" s="109" t="s">
        <v>22</v>
      </c>
      <c r="B22" s="109"/>
      <c r="C22" s="109"/>
      <c r="D22" s="16">
        <f>D17+D21</f>
        <v>0</v>
      </c>
      <c r="E22" s="20"/>
    </row>
    <row r="23" spans="1:5" ht="27" customHeight="1" x14ac:dyDescent="0.25">
      <c r="A23" s="110" t="s">
        <v>23</v>
      </c>
      <c r="B23" s="110"/>
      <c r="C23" s="110"/>
      <c r="D23" s="17"/>
      <c r="E23" s="10"/>
    </row>
    <row r="24" spans="1:5" ht="15.5" x14ac:dyDescent="0.25">
      <c r="A24" s="107" t="s">
        <v>24</v>
      </c>
      <c r="B24" s="107"/>
      <c r="C24" s="107"/>
      <c r="D24" s="17">
        <f>D23-D22</f>
        <v>0</v>
      </c>
      <c r="E24" s="10"/>
    </row>
    <row r="25" spans="1:5" x14ac:dyDescent="0.25">
      <c r="D25" s="2"/>
    </row>
    <row r="26" spans="1:5" x14ac:dyDescent="0.25">
      <c r="D26" s="5"/>
    </row>
  </sheetData>
  <mergeCells count="6">
    <mergeCell ref="A2:E2"/>
    <mergeCell ref="A24:C24"/>
    <mergeCell ref="A18:E18"/>
    <mergeCell ref="A21:C21"/>
    <mergeCell ref="A22:C22"/>
    <mergeCell ref="A23:C23"/>
  </mergeCells>
  <phoneticPr fontId="3" type="noConversion"/>
  <pageMargins left="0.16" right="0.17" top="0.16" bottom="0.17" header="0.5" footer="0.5"/>
  <pageSetup paperSize="9" scale="55"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24"/>
  <sheetViews>
    <sheetView tabSelected="1" zoomScaleNormal="100" workbookViewId="0">
      <pane ySplit="2" topLeftCell="A11" activePane="bottomLeft" state="frozen"/>
      <selection pane="bottomLeft" activeCell="A12" sqref="A12:H12"/>
    </sheetView>
  </sheetViews>
  <sheetFormatPr defaultColWidth="11.453125" defaultRowHeight="17.5" x14ac:dyDescent="0.35"/>
  <cols>
    <col min="1" max="1" width="18.453125" style="22" customWidth="1"/>
    <col min="2" max="2" width="9.26953125" style="34" customWidth="1"/>
    <col min="3" max="3" width="24.1796875" style="33" customWidth="1"/>
    <col min="4" max="4" width="49.7265625" style="33" customWidth="1"/>
    <col min="5" max="5" width="39.7265625" style="33" customWidth="1"/>
    <col min="6" max="8" width="11.453125" style="22" hidden="1" customWidth="1"/>
    <col min="9" max="16384" width="11.453125" style="22"/>
  </cols>
  <sheetData>
    <row r="1" spans="1:256" ht="15" customHeight="1" x14ac:dyDescent="0.35">
      <c r="A1" s="112" t="s">
        <v>25</v>
      </c>
      <c r="B1" s="113"/>
      <c r="C1" s="113"/>
      <c r="D1" s="113"/>
      <c r="E1" s="114"/>
    </row>
    <row r="2" spans="1:256" ht="15" customHeight="1" x14ac:dyDescent="0.35">
      <c r="A2" s="115" t="s">
        <v>1</v>
      </c>
      <c r="B2" s="116"/>
      <c r="C2" s="116"/>
      <c r="D2" s="116"/>
      <c r="E2" s="117"/>
    </row>
    <row r="3" spans="1:256" s="24" customFormat="1" ht="14.5" x14ac:dyDescent="0.35">
      <c r="A3" s="35" t="s">
        <v>26</v>
      </c>
      <c r="B3" s="35" t="s">
        <v>2</v>
      </c>
      <c r="C3" s="35" t="s">
        <v>3</v>
      </c>
      <c r="D3" s="35" t="s">
        <v>27</v>
      </c>
      <c r="E3" s="35" t="s">
        <v>4</v>
      </c>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row>
    <row r="4" spans="1:256" s="23" customFormat="1" ht="66" customHeight="1" x14ac:dyDescent="0.35">
      <c r="A4" s="39" t="s">
        <v>28</v>
      </c>
      <c r="B4" s="39">
        <v>1</v>
      </c>
      <c r="C4" s="39" t="s">
        <v>29</v>
      </c>
      <c r="D4" s="39" t="s">
        <v>30</v>
      </c>
      <c r="E4" s="37" t="s">
        <v>31</v>
      </c>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row>
    <row r="5" spans="1:256" s="23" customFormat="1" ht="47.25" customHeight="1" x14ac:dyDescent="0.35">
      <c r="A5" s="39" t="s">
        <v>32</v>
      </c>
      <c r="B5" s="39">
        <v>2</v>
      </c>
      <c r="C5" s="39" t="s">
        <v>33</v>
      </c>
      <c r="D5" s="39" t="s">
        <v>34</v>
      </c>
      <c r="E5" s="37" t="s">
        <v>35</v>
      </c>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row>
    <row r="6" spans="1:256" s="23" customFormat="1" ht="117.75" customHeight="1" x14ac:dyDescent="0.35">
      <c r="A6" s="39" t="s">
        <v>36</v>
      </c>
      <c r="B6" s="39">
        <v>3</v>
      </c>
      <c r="C6" s="39" t="s">
        <v>37</v>
      </c>
      <c r="D6" s="39" t="s">
        <v>38</v>
      </c>
      <c r="E6" s="36" t="s">
        <v>39</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row>
    <row r="7" spans="1:256" s="23" customFormat="1" ht="129.75" customHeight="1" x14ac:dyDescent="0.35">
      <c r="A7" s="39" t="s">
        <v>40</v>
      </c>
      <c r="B7" s="39">
        <v>4</v>
      </c>
      <c r="C7" s="39" t="s">
        <v>41</v>
      </c>
      <c r="D7" s="39" t="s">
        <v>42</v>
      </c>
      <c r="E7" s="36" t="s">
        <v>43</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row>
    <row r="8" spans="1:256" s="23" customFormat="1" ht="216" customHeight="1" x14ac:dyDescent="0.35">
      <c r="A8" s="39" t="s">
        <v>44</v>
      </c>
      <c r="B8" s="39">
        <v>5</v>
      </c>
      <c r="C8" s="39" t="s">
        <v>45</v>
      </c>
      <c r="D8" s="39" t="s">
        <v>46</v>
      </c>
      <c r="E8" s="36" t="s">
        <v>47</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row>
    <row r="9" spans="1:256" s="23" customFormat="1" ht="60.75" customHeight="1" x14ac:dyDescent="0.35">
      <c r="A9" s="39" t="s">
        <v>48</v>
      </c>
      <c r="B9" s="39">
        <v>6</v>
      </c>
      <c r="C9" s="39" t="s">
        <v>49</v>
      </c>
      <c r="D9" s="39" t="s">
        <v>50</v>
      </c>
      <c r="E9" s="36" t="s">
        <v>51</v>
      </c>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row>
    <row r="10" spans="1:256" s="25" customFormat="1" ht="103.5" customHeight="1" x14ac:dyDescent="0.35">
      <c r="A10" s="39" t="s">
        <v>52</v>
      </c>
      <c r="B10" s="39">
        <v>7</v>
      </c>
      <c r="C10" s="39" t="s">
        <v>53</v>
      </c>
      <c r="D10" s="39" t="s">
        <v>54</v>
      </c>
      <c r="E10" s="36" t="s">
        <v>55</v>
      </c>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row>
    <row r="11" spans="1:256" ht="194.25" customHeight="1" x14ac:dyDescent="0.35">
      <c r="A11" s="39" t="s">
        <v>56</v>
      </c>
      <c r="B11" s="39">
        <v>8</v>
      </c>
      <c r="C11" s="39" t="s">
        <v>57</v>
      </c>
      <c r="D11" s="39" t="s">
        <v>58</v>
      </c>
      <c r="E11" s="36" t="s">
        <v>59</v>
      </c>
    </row>
    <row r="12" spans="1:256" s="38" customFormat="1" ht="18" x14ac:dyDescent="0.35">
      <c r="A12" s="118" t="s">
        <v>60</v>
      </c>
      <c r="B12" s="119"/>
      <c r="C12" s="119"/>
      <c r="D12" s="119"/>
      <c r="E12" s="120"/>
      <c r="F12" s="120"/>
      <c r="G12" s="120"/>
      <c r="H12" s="121"/>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111" t="s">
        <v>60</v>
      </c>
      <c r="DF12" s="111"/>
      <c r="DG12" s="111"/>
      <c r="DH12" s="111"/>
      <c r="DI12" s="111" t="s">
        <v>60</v>
      </c>
      <c r="DJ12" s="111"/>
      <c r="DK12" s="111"/>
      <c r="DL12" s="111"/>
      <c r="DM12" s="111" t="s">
        <v>60</v>
      </c>
      <c r="DN12" s="111"/>
      <c r="DO12" s="111"/>
      <c r="DP12" s="111"/>
      <c r="DQ12" s="111" t="s">
        <v>60</v>
      </c>
      <c r="DR12" s="111"/>
      <c r="DS12" s="111"/>
      <c r="DT12" s="111"/>
      <c r="DU12" s="111" t="s">
        <v>60</v>
      </c>
      <c r="DV12" s="111"/>
      <c r="DW12" s="111"/>
      <c r="DX12" s="111"/>
      <c r="DY12" s="111" t="s">
        <v>60</v>
      </c>
      <c r="DZ12" s="111"/>
      <c r="EA12" s="111"/>
      <c r="EB12" s="111"/>
      <c r="EC12" s="111" t="s">
        <v>60</v>
      </c>
      <c r="ED12" s="111"/>
      <c r="EE12" s="111"/>
      <c r="EF12" s="111"/>
      <c r="EG12" s="111" t="s">
        <v>60</v>
      </c>
      <c r="EH12" s="111"/>
      <c r="EI12" s="111"/>
      <c r="EJ12" s="111"/>
      <c r="EK12" s="111" t="s">
        <v>60</v>
      </c>
      <c r="EL12" s="111"/>
      <c r="EM12" s="111"/>
      <c r="EN12" s="111"/>
      <c r="EO12" s="111" t="s">
        <v>60</v>
      </c>
      <c r="EP12" s="111"/>
      <c r="EQ12" s="111"/>
      <c r="ER12" s="111"/>
      <c r="ES12" s="111" t="s">
        <v>60</v>
      </c>
      <c r="ET12" s="111"/>
      <c r="EU12" s="111"/>
      <c r="EV12" s="111"/>
      <c r="EW12" s="111" t="s">
        <v>60</v>
      </c>
      <c r="EX12" s="111"/>
      <c r="EY12" s="111"/>
      <c r="EZ12" s="111"/>
      <c r="FA12" s="111" t="s">
        <v>60</v>
      </c>
      <c r="FB12" s="111"/>
      <c r="FC12" s="111"/>
      <c r="FD12" s="111"/>
      <c r="FE12" s="111" t="s">
        <v>60</v>
      </c>
      <c r="FF12" s="111"/>
      <c r="FG12" s="111"/>
      <c r="FH12" s="111"/>
      <c r="FI12" s="111" t="s">
        <v>60</v>
      </c>
      <c r="FJ12" s="111"/>
      <c r="FK12" s="111"/>
      <c r="FL12" s="111"/>
      <c r="FM12" s="111" t="s">
        <v>60</v>
      </c>
      <c r="FN12" s="111"/>
      <c r="FO12" s="111"/>
      <c r="FP12" s="111"/>
      <c r="FQ12" s="111" t="s">
        <v>60</v>
      </c>
      <c r="FR12" s="111"/>
      <c r="FS12" s="111"/>
      <c r="FT12" s="111"/>
      <c r="FU12" s="111" t="s">
        <v>60</v>
      </c>
      <c r="FV12" s="111"/>
      <c r="FW12" s="111"/>
      <c r="FX12" s="111"/>
      <c r="FY12" s="111" t="s">
        <v>60</v>
      </c>
      <c r="FZ12" s="111"/>
      <c r="GA12" s="111"/>
      <c r="GB12" s="111"/>
      <c r="GC12" s="111" t="s">
        <v>60</v>
      </c>
      <c r="GD12" s="111"/>
      <c r="GE12" s="111"/>
      <c r="GF12" s="111"/>
      <c r="GG12" s="111" t="s">
        <v>60</v>
      </c>
      <c r="GH12" s="111"/>
      <c r="GI12" s="111"/>
      <c r="GJ12" s="111"/>
      <c r="GK12" s="111" t="s">
        <v>60</v>
      </c>
      <c r="GL12" s="111"/>
      <c r="GM12" s="111"/>
      <c r="GN12" s="111"/>
      <c r="GO12" s="111" t="s">
        <v>60</v>
      </c>
      <c r="GP12" s="111"/>
      <c r="GQ12" s="111"/>
      <c r="GR12" s="111"/>
      <c r="GS12" s="111" t="s">
        <v>60</v>
      </c>
      <c r="GT12" s="111"/>
      <c r="GU12" s="111"/>
      <c r="GV12" s="111"/>
      <c r="GW12" s="111" t="s">
        <v>60</v>
      </c>
      <c r="GX12" s="111"/>
      <c r="GY12" s="111"/>
      <c r="GZ12" s="111"/>
      <c r="HA12" s="111" t="s">
        <v>60</v>
      </c>
      <c r="HB12" s="111"/>
      <c r="HC12" s="111"/>
      <c r="HD12" s="111"/>
      <c r="HE12" s="111" t="s">
        <v>60</v>
      </c>
      <c r="HF12" s="111"/>
      <c r="HG12" s="111"/>
      <c r="HH12" s="111"/>
      <c r="HI12" s="111" t="s">
        <v>60</v>
      </c>
      <c r="HJ12" s="111"/>
      <c r="HK12" s="111"/>
      <c r="HL12" s="111"/>
      <c r="HM12" s="111" t="s">
        <v>60</v>
      </c>
      <c r="HN12" s="111"/>
      <c r="HO12" s="111"/>
      <c r="HP12" s="111"/>
      <c r="HQ12" s="111" t="s">
        <v>60</v>
      </c>
      <c r="HR12" s="111"/>
      <c r="HS12" s="111"/>
      <c r="HT12" s="111"/>
      <c r="HU12" s="111" t="s">
        <v>60</v>
      </c>
      <c r="HV12" s="111"/>
      <c r="HW12" s="111"/>
      <c r="HX12" s="111"/>
      <c r="HY12" s="111" t="s">
        <v>60</v>
      </c>
      <c r="HZ12" s="111"/>
      <c r="IA12" s="111"/>
      <c r="IB12" s="111"/>
      <c r="IC12" s="111" t="s">
        <v>60</v>
      </c>
      <c r="ID12" s="111"/>
      <c r="IE12" s="111"/>
      <c r="IF12" s="111"/>
      <c r="IG12" s="111" t="s">
        <v>60</v>
      </c>
      <c r="IH12" s="111"/>
      <c r="II12" s="111"/>
      <c r="IJ12" s="111"/>
      <c r="IK12" s="111" t="s">
        <v>60</v>
      </c>
      <c r="IL12" s="111"/>
      <c r="IM12" s="111"/>
      <c r="IN12" s="111"/>
      <c r="IO12" s="111" t="s">
        <v>60</v>
      </c>
      <c r="IP12" s="111"/>
      <c r="IQ12" s="111"/>
      <c r="IR12" s="111"/>
      <c r="IS12" s="111" t="s">
        <v>60</v>
      </c>
      <c r="IT12" s="111"/>
      <c r="IU12" s="111"/>
      <c r="IV12" s="111"/>
    </row>
    <row r="13" spans="1:256" s="23" customFormat="1" ht="126" customHeight="1" x14ac:dyDescent="0.35">
      <c r="A13" s="39" t="s">
        <v>61</v>
      </c>
      <c r="B13" s="39">
        <v>1</v>
      </c>
      <c r="C13" s="39" t="s">
        <v>62</v>
      </c>
      <c r="D13" s="39" t="s">
        <v>63</v>
      </c>
      <c r="E13" s="39" t="s">
        <v>64</v>
      </c>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row>
    <row r="14" spans="1:256" ht="149.25" customHeight="1" x14ac:dyDescent="0.35">
      <c r="A14" s="39" t="s">
        <v>65</v>
      </c>
      <c r="B14" s="39">
        <v>2</v>
      </c>
      <c r="C14" s="39" t="s">
        <v>66</v>
      </c>
      <c r="D14" s="39" t="s">
        <v>67</v>
      </c>
      <c r="E14" s="39" t="s">
        <v>68</v>
      </c>
    </row>
    <row r="15" spans="1:256" ht="96" customHeight="1" x14ac:dyDescent="0.35">
      <c r="A15" s="39" t="s">
        <v>69</v>
      </c>
      <c r="B15" s="39">
        <v>3</v>
      </c>
      <c r="C15" s="39" t="s">
        <v>70</v>
      </c>
      <c r="D15" s="39" t="s">
        <v>71</v>
      </c>
      <c r="E15" s="39" t="s">
        <v>72</v>
      </c>
      <c r="BD15" s="86"/>
    </row>
    <row r="16" spans="1:256" ht="14.5" x14ac:dyDescent="0.35">
      <c r="A16" s="58"/>
      <c r="B16" s="39"/>
      <c r="C16" s="39"/>
      <c r="D16" s="39"/>
      <c r="E16" s="39"/>
    </row>
    <row r="17" spans="2:2" x14ac:dyDescent="0.35">
      <c r="B17" s="33"/>
    </row>
    <row r="18" spans="2:2" x14ac:dyDescent="0.35">
      <c r="B18" s="33"/>
    </row>
    <row r="19" spans="2:2" x14ac:dyDescent="0.35">
      <c r="B19" s="33"/>
    </row>
    <row r="20" spans="2:2" x14ac:dyDescent="0.35">
      <c r="B20" s="33"/>
    </row>
    <row r="21" spans="2:2" x14ac:dyDescent="0.35">
      <c r="B21" s="33"/>
    </row>
    <row r="22" spans="2:2" x14ac:dyDescent="0.35">
      <c r="B22" s="33"/>
    </row>
    <row r="23" spans="2:2" x14ac:dyDescent="0.35">
      <c r="B23" s="33"/>
    </row>
    <row r="24" spans="2:2" x14ac:dyDescent="0.35">
      <c r="B24" s="33"/>
    </row>
  </sheetData>
  <mergeCells count="40">
    <mergeCell ref="A1:E1"/>
    <mergeCell ref="A2:E2"/>
    <mergeCell ref="A12:H12"/>
    <mergeCell ref="DE12:DH12"/>
    <mergeCell ref="DI12:DL12"/>
    <mergeCell ref="DM12:DP12"/>
    <mergeCell ref="DQ12:DT12"/>
    <mergeCell ref="DU12:DX12"/>
    <mergeCell ref="DY12:EB12"/>
    <mergeCell ref="EC12:EF12"/>
    <mergeCell ref="EG12:EJ12"/>
    <mergeCell ref="EK12:EN12"/>
    <mergeCell ref="EO12:ER12"/>
    <mergeCell ref="ES12:EV12"/>
    <mergeCell ref="EW12:EZ12"/>
    <mergeCell ref="FA12:FD12"/>
    <mergeCell ref="FE12:FH12"/>
    <mergeCell ref="FI12:FL12"/>
    <mergeCell ref="FM12:FP12"/>
    <mergeCell ref="FQ12:FT12"/>
    <mergeCell ref="FU12:FX12"/>
    <mergeCell ref="FY12:GB12"/>
    <mergeCell ref="GC12:GF12"/>
    <mergeCell ref="GG12:GJ12"/>
    <mergeCell ref="GK12:GN12"/>
    <mergeCell ref="GO12:GR12"/>
    <mergeCell ref="GS12:GV12"/>
    <mergeCell ref="GW12:GZ12"/>
    <mergeCell ref="HA12:HD12"/>
    <mergeCell ref="HE12:HH12"/>
    <mergeCell ref="IG12:IJ12"/>
    <mergeCell ref="IK12:IN12"/>
    <mergeCell ref="IO12:IR12"/>
    <mergeCell ref="IS12:IV12"/>
    <mergeCell ref="HI12:HL12"/>
    <mergeCell ref="HM12:HP12"/>
    <mergeCell ref="HQ12:HT12"/>
    <mergeCell ref="HU12:HX12"/>
    <mergeCell ref="HY12:IB12"/>
    <mergeCell ref="IC12:IF12"/>
  </mergeCells>
  <pageMargins left="0.70866141732283472" right="0.70866141732283472" top="0.19685039370078741" bottom="0.19685039370078741" header="0.11811023622047245" footer="0.11811023622047245"/>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1"/>
  <sheetViews>
    <sheetView topLeftCell="A15" zoomScaleNormal="100" workbookViewId="0">
      <selection activeCell="K20" sqref="K20"/>
    </sheetView>
  </sheetViews>
  <sheetFormatPr defaultColWidth="11.453125" defaultRowHeight="17.5" x14ac:dyDescent="0.25"/>
  <cols>
    <col min="1" max="1" width="13.26953125" style="29" bestFit="1" customWidth="1"/>
    <col min="2" max="2" width="9.26953125" style="30" bestFit="1" customWidth="1"/>
    <col min="3" max="3" width="19" style="31" bestFit="1" customWidth="1"/>
    <col min="4" max="4" width="97.1796875" style="31" customWidth="1"/>
    <col min="5" max="5" width="27.54296875" style="31" customWidth="1"/>
    <col min="6" max="6" width="0.26953125" style="29" customWidth="1"/>
    <col min="7" max="8" width="11.453125" style="29" hidden="1" customWidth="1"/>
    <col min="9" max="16384" width="11.453125" style="29"/>
  </cols>
  <sheetData>
    <row r="1" spans="1:8" ht="18" customHeight="1" x14ac:dyDescent="0.25">
      <c r="A1" s="112" t="s">
        <v>73</v>
      </c>
      <c r="B1" s="122"/>
      <c r="C1" s="122"/>
      <c r="D1" s="122"/>
      <c r="E1" s="123"/>
    </row>
    <row r="2" spans="1:8" ht="18" customHeight="1" x14ac:dyDescent="0.25">
      <c r="A2" s="115" t="s">
        <v>1</v>
      </c>
      <c r="B2" s="124"/>
      <c r="C2" s="124"/>
      <c r="D2" s="124"/>
      <c r="E2" s="125"/>
    </row>
    <row r="3" spans="1:8" x14ac:dyDescent="0.25">
      <c r="A3" s="49" t="s">
        <v>26</v>
      </c>
      <c r="B3" s="49" t="s">
        <v>2</v>
      </c>
      <c r="C3" s="40" t="s">
        <v>3</v>
      </c>
      <c r="D3" s="40" t="s">
        <v>74</v>
      </c>
      <c r="E3" s="40" t="s">
        <v>4</v>
      </c>
    </row>
    <row r="4" spans="1:8" ht="200" x14ac:dyDescent="0.25">
      <c r="A4" s="93" t="s">
        <v>75</v>
      </c>
      <c r="B4" s="93">
        <v>1</v>
      </c>
      <c r="C4" s="94" t="s">
        <v>76</v>
      </c>
      <c r="D4" s="94" t="s">
        <v>77</v>
      </c>
      <c r="E4" s="94" t="s">
        <v>78</v>
      </c>
    </row>
    <row r="5" spans="1:8" ht="225" x14ac:dyDescent="0.25">
      <c r="A5" s="93" t="s">
        <v>79</v>
      </c>
      <c r="B5" s="93">
        <v>2</v>
      </c>
      <c r="C5" s="94" t="s">
        <v>80</v>
      </c>
      <c r="D5" s="94" t="s">
        <v>81</v>
      </c>
      <c r="E5" s="94" t="s">
        <v>82</v>
      </c>
    </row>
    <row r="6" spans="1:8" ht="150" x14ac:dyDescent="0.25">
      <c r="A6" s="93" t="s">
        <v>83</v>
      </c>
      <c r="B6" s="93">
        <v>3</v>
      </c>
      <c r="C6" s="94" t="s">
        <v>84</v>
      </c>
      <c r="D6" s="94" t="s">
        <v>85</v>
      </c>
      <c r="E6" s="94" t="s">
        <v>86</v>
      </c>
    </row>
    <row r="7" spans="1:8" ht="125" x14ac:dyDescent="0.25">
      <c r="A7" s="93" t="s">
        <v>87</v>
      </c>
      <c r="B7" s="93">
        <v>4</v>
      </c>
      <c r="C7" s="94" t="s">
        <v>88</v>
      </c>
      <c r="D7" s="94" t="s">
        <v>89</v>
      </c>
      <c r="E7" s="94" t="s">
        <v>90</v>
      </c>
    </row>
    <row r="8" spans="1:8" ht="87.5" x14ac:dyDescent="0.25">
      <c r="A8" s="93" t="s">
        <v>91</v>
      </c>
      <c r="B8" s="93">
        <v>5</v>
      </c>
      <c r="C8" s="94" t="s">
        <v>92</v>
      </c>
      <c r="D8" s="94" t="s">
        <v>93</v>
      </c>
      <c r="E8" s="94" t="s">
        <v>94</v>
      </c>
    </row>
    <row r="9" spans="1:8" ht="137.5" x14ac:dyDescent="0.25">
      <c r="A9" s="93" t="s">
        <v>95</v>
      </c>
      <c r="B9" s="93">
        <v>6</v>
      </c>
      <c r="C9" s="94" t="s">
        <v>96</v>
      </c>
      <c r="D9" s="94" t="s">
        <v>97</v>
      </c>
      <c r="E9" s="94" t="s">
        <v>98</v>
      </c>
    </row>
    <row r="10" spans="1:8" ht="175" x14ac:dyDescent="0.25">
      <c r="A10" s="93" t="s">
        <v>99</v>
      </c>
      <c r="B10" s="93">
        <v>7</v>
      </c>
      <c r="C10" s="94" t="s">
        <v>100</v>
      </c>
      <c r="D10" s="94" t="s">
        <v>101</v>
      </c>
      <c r="E10" s="94" t="s">
        <v>102</v>
      </c>
    </row>
    <row r="11" spans="1:8" ht="137.5" x14ac:dyDescent="0.25">
      <c r="A11" s="93" t="s">
        <v>103</v>
      </c>
      <c r="B11" s="93">
        <v>8</v>
      </c>
      <c r="C11" s="94" t="s">
        <v>104</v>
      </c>
      <c r="D11" s="94" t="s">
        <v>105</v>
      </c>
      <c r="E11" s="94" t="s">
        <v>106</v>
      </c>
    </row>
    <row r="12" spans="1:8" ht="112.5" x14ac:dyDescent="0.25">
      <c r="A12" s="93" t="s">
        <v>107</v>
      </c>
      <c r="B12" s="93">
        <v>9</v>
      </c>
      <c r="C12" s="94" t="s">
        <v>108</v>
      </c>
      <c r="D12" s="94" t="s">
        <v>109</v>
      </c>
      <c r="E12" s="94" t="s">
        <v>110</v>
      </c>
    </row>
    <row r="13" spans="1:8" ht="125" x14ac:dyDescent="0.25">
      <c r="A13" s="93" t="s">
        <v>111</v>
      </c>
      <c r="B13" s="93">
        <v>10</v>
      </c>
      <c r="C13" s="94" t="s">
        <v>112</v>
      </c>
      <c r="D13" s="94" t="s">
        <v>113</v>
      </c>
      <c r="E13" s="94" t="s">
        <v>114</v>
      </c>
    </row>
    <row r="14" spans="1:8" x14ac:dyDescent="0.25">
      <c r="A14" s="118" t="s">
        <v>60</v>
      </c>
      <c r="B14" s="119"/>
      <c r="C14" s="119"/>
      <c r="D14" s="119"/>
      <c r="E14" s="120"/>
      <c r="F14" s="120"/>
      <c r="G14" s="120"/>
      <c r="H14" s="129"/>
    </row>
    <row r="15" spans="1:8" ht="125" x14ac:dyDescent="0.25">
      <c r="A15" s="39" t="s">
        <v>115</v>
      </c>
      <c r="B15" s="41" t="s">
        <v>7</v>
      </c>
      <c r="C15" s="39" t="s">
        <v>116</v>
      </c>
      <c r="D15" s="43" t="s">
        <v>117</v>
      </c>
      <c r="E15" s="44" t="s">
        <v>118</v>
      </c>
    </row>
    <row r="16" spans="1:8" ht="137.5" x14ac:dyDescent="0.25">
      <c r="A16" s="43" t="s">
        <v>119</v>
      </c>
      <c r="B16" s="43">
        <v>2</v>
      </c>
      <c r="C16" s="43" t="s">
        <v>120</v>
      </c>
      <c r="D16" s="43" t="s">
        <v>121</v>
      </c>
      <c r="E16" s="43" t="s">
        <v>122</v>
      </c>
    </row>
    <row r="17" spans="1:8" x14ac:dyDescent="0.25">
      <c r="A17" s="126" t="s">
        <v>123</v>
      </c>
      <c r="B17" s="127"/>
      <c r="C17" s="127"/>
      <c r="D17" s="127"/>
      <c r="E17" s="128"/>
    </row>
    <row r="18" spans="1:8" ht="62.5" x14ac:dyDescent="0.25">
      <c r="A18" s="95" t="s">
        <v>124</v>
      </c>
      <c r="B18" s="95" t="s">
        <v>7</v>
      </c>
      <c r="C18" s="95" t="s">
        <v>125</v>
      </c>
      <c r="D18" s="95" t="s">
        <v>126</v>
      </c>
      <c r="E18" s="96" t="s">
        <v>127</v>
      </c>
    </row>
    <row r="19" spans="1:8" ht="121.5" x14ac:dyDescent="0.25">
      <c r="A19" s="95" t="s">
        <v>128</v>
      </c>
      <c r="B19" s="95" t="s">
        <v>8</v>
      </c>
      <c r="C19" s="95" t="s">
        <v>129</v>
      </c>
      <c r="D19" s="95" t="s">
        <v>130</v>
      </c>
      <c r="E19" s="96" t="s">
        <v>131</v>
      </c>
    </row>
    <row r="20" spans="1:8" x14ac:dyDescent="0.25">
      <c r="A20" s="118" t="s">
        <v>60</v>
      </c>
      <c r="B20" s="119"/>
      <c r="C20" s="119"/>
      <c r="D20" s="119"/>
      <c r="E20" s="120"/>
      <c r="F20" s="120"/>
      <c r="G20" s="120"/>
      <c r="H20" s="129"/>
    </row>
    <row r="21" spans="1:8" ht="162" x14ac:dyDescent="0.35">
      <c r="A21" s="39" t="s">
        <v>132</v>
      </c>
      <c r="B21" s="39">
        <v>1</v>
      </c>
      <c r="C21" s="39" t="s">
        <v>133</v>
      </c>
      <c r="D21" s="39" t="s">
        <v>134</v>
      </c>
      <c r="E21" s="39" t="s">
        <v>90</v>
      </c>
      <c r="F21" s="23"/>
      <c r="G21" s="23"/>
      <c r="H21" s="23"/>
    </row>
  </sheetData>
  <mergeCells count="5">
    <mergeCell ref="A1:E1"/>
    <mergeCell ref="A2:E2"/>
    <mergeCell ref="A17:E17"/>
    <mergeCell ref="A20:H20"/>
    <mergeCell ref="A14:H14"/>
  </mergeCells>
  <pageMargins left="0.16" right="0.17" top="0.16" bottom="0.17" header="0.5" footer="0.5"/>
  <pageSetup paperSize="9" scale="9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4"/>
  <sheetViews>
    <sheetView topLeftCell="A6" zoomScaleNormal="100" zoomScaleSheetLayoutView="50" workbookViewId="0">
      <selection activeCell="I5" sqref="I5"/>
    </sheetView>
  </sheetViews>
  <sheetFormatPr defaultColWidth="11.453125" defaultRowHeight="20" x14ac:dyDescent="0.4"/>
  <cols>
    <col min="1" max="1" width="13.26953125" style="26" bestFit="1" customWidth="1"/>
    <col min="2" max="2" width="9.26953125" style="30" bestFit="1" customWidth="1"/>
    <col min="3" max="3" width="24.1796875" style="31" bestFit="1" customWidth="1"/>
    <col min="4" max="4" width="32.453125" style="31" customWidth="1"/>
    <col min="5" max="5" width="32.7265625" style="31" bestFit="1" customWidth="1"/>
    <col min="6" max="6" width="0.26953125" style="26" customWidth="1"/>
    <col min="7" max="8" width="11.453125" style="26" hidden="1" customWidth="1"/>
    <col min="9" max="16384" width="11.453125" style="26"/>
  </cols>
  <sheetData>
    <row r="1" spans="1:8" ht="20.25" customHeight="1" x14ac:dyDescent="0.4">
      <c r="A1" s="132" t="s">
        <v>135</v>
      </c>
      <c r="B1" s="133"/>
      <c r="C1" s="133"/>
      <c r="D1" s="133"/>
      <c r="E1" s="133"/>
    </row>
    <row r="2" spans="1:8" ht="20.25" customHeight="1" x14ac:dyDescent="0.4">
      <c r="A2" s="115" t="s">
        <v>1</v>
      </c>
      <c r="B2" s="116"/>
      <c r="C2" s="116"/>
      <c r="D2" s="116"/>
      <c r="E2" s="117"/>
    </row>
    <row r="3" spans="1:8" x14ac:dyDescent="0.4">
      <c r="A3" s="49" t="s">
        <v>26</v>
      </c>
      <c r="B3" s="49" t="s">
        <v>2</v>
      </c>
      <c r="C3" s="49" t="s">
        <v>3</v>
      </c>
      <c r="D3" s="52" t="s">
        <v>27</v>
      </c>
      <c r="E3" s="49" t="s">
        <v>4</v>
      </c>
    </row>
    <row r="4" spans="1:8" ht="157.5" x14ac:dyDescent="0.4">
      <c r="A4" s="89" t="s">
        <v>136</v>
      </c>
      <c r="B4" s="90">
        <v>1</v>
      </c>
      <c r="C4" s="90" t="s">
        <v>137</v>
      </c>
      <c r="D4" s="91" t="s">
        <v>138</v>
      </c>
      <c r="E4" s="90" t="s">
        <v>139</v>
      </c>
    </row>
    <row r="5" spans="1:8" ht="105" x14ac:dyDescent="0.4">
      <c r="A5" s="89" t="s">
        <v>140</v>
      </c>
      <c r="B5" s="90">
        <v>2</v>
      </c>
      <c r="C5" s="90" t="s">
        <v>141</v>
      </c>
      <c r="D5" s="91" t="s">
        <v>142</v>
      </c>
      <c r="E5" s="92" t="s">
        <v>143</v>
      </c>
    </row>
    <row r="6" spans="1:8" ht="157.5" x14ac:dyDescent="0.4">
      <c r="A6" s="89" t="s">
        <v>144</v>
      </c>
      <c r="B6" s="90">
        <v>3</v>
      </c>
      <c r="C6" s="90" t="s">
        <v>145</v>
      </c>
      <c r="D6" s="91" t="s">
        <v>146</v>
      </c>
      <c r="E6" s="90" t="s">
        <v>147</v>
      </c>
    </row>
    <row r="7" spans="1:8" ht="70" x14ac:dyDescent="0.4">
      <c r="A7" s="89" t="s">
        <v>148</v>
      </c>
      <c r="B7" s="90">
        <v>4</v>
      </c>
      <c r="C7" s="90" t="s">
        <v>149</v>
      </c>
      <c r="D7" s="91" t="s">
        <v>150</v>
      </c>
      <c r="E7" s="90" t="s">
        <v>151</v>
      </c>
    </row>
    <row r="8" spans="1:8" x14ac:dyDescent="0.4">
      <c r="A8" s="39"/>
      <c r="B8" s="39"/>
      <c r="C8" s="39"/>
      <c r="D8" s="39"/>
      <c r="E8" s="51"/>
    </row>
    <row r="9" spans="1:8" x14ac:dyDescent="0.4">
      <c r="A9" s="39"/>
      <c r="B9" s="39"/>
      <c r="C9" s="39"/>
      <c r="D9" s="39"/>
      <c r="E9" s="51"/>
    </row>
    <row r="10" spans="1:8" x14ac:dyDescent="0.4">
      <c r="A10" s="130" t="s">
        <v>152</v>
      </c>
      <c r="B10" s="131"/>
      <c r="C10" s="131"/>
      <c r="D10" s="131"/>
      <c r="E10" s="120"/>
      <c r="F10" s="120"/>
      <c r="G10" s="120"/>
      <c r="H10" s="129"/>
    </row>
    <row r="11" spans="1:8" x14ac:dyDescent="0.4">
      <c r="A11" s="39"/>
      <c r="B11" s="39"/>
      <c r="C11" s="39"/>
      <c r="D11" s="39"/>
      <c r="E11" s="39"/>
      <c r="F11" s="23"/>
      <c r="G11" s="23"/>
      <c r="H11" s="23"/>
    </row>
    <row r="12" spans="1:8" x14ac:dyDescent="0.4">
      <c r="A12" s="39"/>
      <c r="B12" s="39"/>
      <c r="C12" s="39"/>
      <c r="D12" s="39"/>
      <c r="E12" s="39"/>
      <c r="F12" s="22"/>
      <c r="G12" s="22"/>
      <c r="H12" s="22"/>
    </row>
    <row r="13" spans="1:8" x14ac:dyDescent="0.4">
      <c r="A13" s="39"/>
      <c r="B13" s="39"/>
      <c r="C13" s="39"/>
      <c r="D13" s="39"/>
      <c r="E13" s="39"/>
      <c r="F13" s="22"/>
      <c r="G13" s="22"/>
      <c r="H13" s="22"/>
    </row>
    <row r="14" spans="1:8" x14ac:dyDescent="0.4">
      <c r="A14" s="58"/>
      <c r="B14" s="39"/>
      <c r="C14" s="39"/>
      <c r="D14" s="39"/>
      <c r="E14" s="39"/>
      <c r="F14" s="22"/>
      <c r="G14" s="22"/>
      <c r="H14" s="22"/>
    </row>
  </sheetData>
  <mergeCells count="3">
    <mergeCell ref="A2:E2"/>
    <mergeCell ref="A10:H10"/>
    <mergeCell ref="A1:E1"/>
  </mergeCells>
  <pageMargins left="0.16" right="0.17" top="0.16" bottom="0.17"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7"/>
  <sheetViews>
    <sheetView topLeftCell="A19" zoomScaleNormal="100" workbookViewId="0">
      <selection activeCell="D26" sqref="D26"/>
    </sheetView>
  </sheetViews>
  <sheetFormatPr defaultColWidth="11.453125" defaultRowHeight="17.5" x14ac:dyDescent="0.25"/>
  <cols>
    <col min="1" max="1" width="13.26953125" style="29" bestFit="1" customWidth="1"/>
    <col min="2" max="2" width="7" style="30" bestFit="1" customWidth="1"/>
    <col min="3" max="3" width="26.7265625" style="31" customWidth="1"/>
    <col min="4" max="4" width="145.54296875" style="31" customWidth="1"/>
    <col min="5" max="5" width="37.453125" style="31" customWidth="1"/>
    <col min="6" max="8" width="11.453125" style="29" hidden="1" customWidth="1"/>
    <col min="9" max="16384" width="11.453125" style="29"/>
  </cols>
  <sheetData>
    <row r="1" spans="1:5" ht="18" customHeight="1" x14ac:dyDescent="0.25">
      <c r="A1" s="112" t="s">
        <v>153</v>
      </c>
      <c r="B1" s="122"/>
      <c r="C1" s="122"/>
      <c r="D1" s="122"/>
      <c r="E1" s="123"/>
    </row>
    <row r="2" spans="1:5" ht="18" customHeight="1" x14ac:dyDescent="0.25">
      <c r="A2" s="115" t="s">
        <v>1</v>
      </c>
      <c r="B2" s="124"/>
      <c r="C2" s="124"/>
      <c r="D2" s="124"/>
      <c r="E2" s="125"/>
    </row>
    <row r="3" spans="1:5" ht="27" x14ac:dyDescent="0.25">
      <c r="A3" s="49" t="s">
        <v>26</v>
      </c>
      <c r="B3" s="49" t="s">
        <v>2</v>
      </c>
      <c r="C3" s="40" t="s">
        <v>3</v>
      </c>
      <c r="D3" s="40" t="s">
        <v>74</v>
      </c>
      <c r="E3" s="40" t="s">
        <v>4</v>
      </c>
    </row>
    <row r="4" spans="1:5" ht="57" customHeight="1" x14ac:dyDescent="0.25">
      <c r="A4" s="97" t="s">
        <v>154</v>
      </c>
      <c r="B4" s="98" t="s">
        <v>7</v>
      </c>
      <c r="C4" s="99" t="s">
        <v>155</v>
      </c>
      <c r="D4" s="100" t="s">
        <v>156</v>
      </c>
      <c r="E4" s="101" t="s">
        <v>157</v>
      </c>
    </row>
    <row r="5" spans="1:5" ht="45.75" customHeight="1" x14ac:dyDescent="0.25">
      <c r="A5" s="97" t="s">
        <v>158</v>
      </c>
      <c r="B5" s="98" t="s">
        <v>8</v>
      </c>
      <c r="C5" s="99" t="s">
        <v>159</v>
      </c>
      <c r="D5" s="100" t="s">
        <v>160</v>
      </c>
      <c r="E5" s="101" t="s">
        <v>161</v>
      </c>
    </row>
    <row r="6" spans="1:5" ht="39.75" customHeight="1" x14ac:dyDescent="0.25">
      <c r="A6" s="97" t="s">
        <v>162</v>
      </c>
      <c r="B6" s="98" t="s">
        <v>9</v>
      </c>
      <c r="C6" s="99" t="s">
        <v>163</v>
      </c>
      <c r="D6" s="100" t="s">
        <v>164</v>
      </c>
      <c r="E6" s="101" t="s">
        <v>165</v>
      </c>
    </row>
    <row r="7" spans="1:5" ht="75.75" customHeight="1" x14ac:dyDescent="0.25">
      <c r="A7" s="97" t="s">
        <v>166</v>
      </c>
      <c r="B7" s="98" t="s">
        <v>10</v>
      </c>
      <c r="C7" s="99" t="s">
        <v>167</v>
      </c>
      <c r="D7" s="100" t="s">
        <v>168</v>
      </c>
      <c r="E7" s="101" t="s">
        <v>169</v>
      </c>
    </row>
    <row r="8" spans="1:5" ht="30" customHeight="1" x14ac:dyDescent="0.25">
      <c r="A8" s="97" t="s">
        <v>170</v>
      </c>
      <c r="B8" s="98" t="s">
        <v>11</v>
      </c>
      <c r="C8" s="99" t="s">
        <v>171</v>
      </c>
      <c r="D8" s="100" t="s">
        <v>172</v>
      </c>
      <c r="E8" s="101" t="s">
        <v>173</v>
      </c>
    </row>
    <row r="9" spans="1:5" ht="87" customHeight="1" x14ac:dyDescent="0.25">
      <c r="A9" s="97" t="s">
        <v>174</v>
      </c>
      <c r="B9" s="98" t="s">
        <v>12</v>
      </c>
      <c r="C9" s="99" t="s">
        <v>175</v>
      </c>
      <c r="D9" s="100" t="s">
        <v>176</v>
      </c>
      <c r="E9" s="101" t="s">
        <v>177</v>
      </c>
    </row>
    <row r="10" spans="1:5" ht="85.5" customHeight="1" x14ac:dyDescent="0.25">
      <c r="A10" s="97" t="s">
        <v>178</v>
      </c>
      <c r="B10" s="98" t="s">
        <v>13</v>
      </c>
      <c r="C10" s="99" t="s">
        <v>179</v>
      </c>
      <c r="D10" s="100" t="s">
        <v>180</v>
      </c>
      <c r="E10" s="101" t="s">
        <v>181</v>
      </c>
    </row>
    <row r="11" spans="1:5" ht="32.25" customHeight="1" x14ac:dyDescent="0.25">
      <c r="A11" s="97" t="s">
        <v>182</v>
      </c>
      <c r="B11" s="98" t="s">
        <v>14</v>
      </c>
      <c r="C11" s="99" t="s">
        <v>183</v>
      </c>
      <c r="D11" s="100" t="s">
        <v>184</v>
      </c>
      <c r="E11" s="101" t="s">
        <v>185</v>
      </c>
    </row>
    <row r="12" spans="1:5" ht="27" customHeight="1" x14ac:dyDescent="0.25">
      <c r="A12" s="97" t="s">
        <v>186</v>
      </c>
      <c r="B12" s="98" t="s">
        <v>15</v>
      </c>
      <c r="C12" s="99" t="s">
        <v>187</v>
      </c>
      <c r="D12" s="100" t="s">
        <v>188</v>
      </c>
      <c r="E12" s="101" t="s">
        <v>189</v>
      </c>
    </row>
    <row r="13" spans="1:5" ht="38.25" customHeight="1" x14ac:dyDescent="0.25">
      <c r="A13" s="97" t="s">
        <v>190</v>
      </c>
      <c r="B13" s="98" t="s">
        <v>16</v>
      </c>
      <c r="C13" s="99" t="s">
        <v>191</v>
      </c>
      <c r="D13" s="100" t="s">
        <v>192</v>
      </c>
      <c r="E13" s="101" t="s">
        <v>193</v>
      </c>
    </row>
    <row r="14" spans="1:5" ht="51" customHeight="1" x14ac:dyDescent="0.25">
      <c r="A14" s="97" t="s">
        <v>194</v>
      </c>
      <c r="B14" s="98" t="s">
        <v>17</v>
      </c>
      <c r="C14" s="99" t="s">
        <v>195</v>
      </c>
      <c r="D14" s="100" t="s">
        <v>196</v>
      </c>
      <c r="E14" s="101" t="s">
        <v>189</v>
      </c>
    </row>
    <row r="15" spans="1:5" ht="28.5" customHeight="1" x14ac:dyDescent="0.25">
      <c r="A15" s="97" t="s">
        <v>197</v>
      </c>
      <c r="B15" s="98" t="s">
        <v>18</v>
      </c>
      <c r="C15" s="99" t="s">
        <v>198</v>
      </c>
      <c r="D15" s="100" t="s">
        <v>199</v>
      </c>
      <c r="E15" s="101" t="s">
        <v>200</v>
      </c>
    </row>
    <row r="16" spans="1:5" ht="39" x14ac:dyDescent="0.25">
      <c r="A16" s="97" t="s">
        <v>201</v>
      </c>
      <c r="B16" s="98" t="s">
        <v>19</v>
      </c>
      <c r="C16" s="99" t="s">
        <v>202</v>
      </c>
      <c r="D16" s="100" t="s">
        <v>203</v>
      </c>
      <c r="E16" s="101" t="s">
        <v>204</v>
      </c>
    </row>
    <row r="17" spans="1:9" ht="21" x14ac:dyDescent="0.25">
      <c r="A17" s="97" t="s">
        <v>205</v>
      </c>
      <c r="B17" s="98" t="s">
        <v>206</v>
      </c>
      <c r="C17" s="99" t="s">
        <v>207</v>
      </c>
      <c r="D17" s="100" t="s">
        <v>208</v>
      </c>
      <c r="E17" s="101" t="s">
        <v>209</v>
      </c>
    </row>
    <row r="18" spans="1:9" ht="34.5" customHeight="1" x14ac:dyDescent="0.25">
      <c r="A18" s="97" t="s">
        <v>210</v>
      </c>
      <c r="B18" s="98" t="s">
        <v>211</v>
      </c>
      <c r="C18" s="99" t="s">
        <v>212</v>
      </c>
      <c r="D18" s="100" t="s">
        <v>213</v>
      </c>
      <c r="E18" s="101" t="s">
        <v>214</v>
      </c>
    </row>
    <row r="19" spans="1:9" ht="75.75" customHeight="1" x14ac:dyDescent="0.25">
      <c r="A19" s="97" t="s">
        <v>215</v>
      </c>
      <c r="B19" s="98" t="s">
        <v>216</v>
      </c>
      <c r="C19" s="99" t="s">
        <v>217</v>
      </c>
      <c r="D19" s="100" t="s">
        <v>218</v>
      </c>
      <c r="E19" s="101" t="s">
        <v>219</v>
      </c>
    </row>
    <row r="20" spans="1:9" ht="48" x14ac:dyDescent="0.25">
      <c r="A20" s="97" t="s">
        <v>220</v>
      </c>
      <c r="B20" s="98" t="s">
        <v>221</v>
      </c>
      <c r="C20" s="99" t="s">
        <v>222</v>
      </c>
      <c r="D20" s="100" t="s">
        <v>223</v>
      </c>
      <c r="E20" s="101" t="s">
        <v>224</v>
      </c>
    </row>
    <row r="21" spans="1:9" x14ac:dyDescent="0.25">
      <c r="A21" s="134" t="s">
        <v>123</v>
      </c>
      <c r="B21" s="135"/>
      <c r="C21" s="135"/>
      <c r="D21" s="135"/>
      <c r="E21" s="136"/>
    </row>
    <row r="22" spans="1:9" ht="26" x14ac:dyDescent="0.25">
      <c r="A22" s="97" t="s">
        <v>225</v>
      </c>
      <c r="B22" s="98" t="s">
        <v>7</v>
      </c>
      <c r="C22" s="99" t="s">
        <v>226</v>
      </c>
      <c r="D22" s="102" t="s">
        <v>227</v>
      </c>
      <c r="E22" s="101" t="s">
        <v>228</v>
      </c>
    </row>
    <row r="23" spans="1:9" ht="65" x14ac:dyDescent="0.25">
      <c r="A23" s="97" t="s">
        <v>229</v>
      </c>
      <c r="B23" s="98" t="s">
        <v>8</v>
      </c>
      <c r="C23" s="99" t="s">
        <v>230</v>
      </c>
      <c r="D23" s="102" t="s">
        <v>231</v>
      </c>
      <c r="E23" s="101" t="s">
        <v>189</v>
      </c>
    </row>
    <row r="24" spans="1:9" x14ac:dyDescent="0.25">
      <c r="A24" s="137" t="s">
        <v>60</v>
      </c>
      <c r="B24" s="138"/>
      <c r="C24" s="138"/>
      <c r="D24" s="138"/>
      <c r="E24" s="139"/>
      <c r="F24" s="139"/>
      <c r="G24" s="139"/>
      <c r="H24" s="140"/>
      <c r="I24" s="87"/>
    </row>
    <row r="25" spans="1:9" ht="77.25" customHeight="1" x14ac:dyDescent="0.35">
      <c r="A25" s="97" t="s">
        <v>232</v>
      </c>
      <c r="B25" s="88">
        <v>1</v>
      </c>
      <c r="C25" s="99" t="s">
        <v>233</v>
      </c>
      <c r="D25" s="102" t="s">
        <v>234</v>
      </c>
      <c r="E25" s="101" t="s">
        <v>189</v>
      </c>
      <c r="F25" s="23"/>
      <c r="G25" s="23"/>
      <c r="H25" s="23"/>
    </row>
    <row r="26" spans="1:9" ht="31.5" x14ac:dyDescent="0.35">
      <c r="A26" s="97" t="s">
        <v>235</v>
      </c>
      <c r="B26" s="103">
        <v>2</v>
      </c>
      <c r="C26" s="99" t="s">
        <v>236</v>
      </c>
      <c r="D26" s="100" t="s">
        <v>237</v>
      </c>
      <c r="E26" s="101" t="s">
        <v>238</v>
      </c>
      <c r="F26" s="22"/>
      <c r="G26" s="22"/>
      <c r="H26" s="22"/>
    </row>
    <row r="27" spans="1:9" ht="48.75" customHeight="1" x14ac:dyDescent="0.35">
      <c r="A27" s="97" t="s">
        <v>239</v>
      </c>
      <c r="B27" s="39">
        <v>3</v>
      </c>
      <c r="C27" s="99" t="s">
        <v>240</v>
      </c>
      <c r="D27" s="100" t="s">
        <v>241</v>
      </c>
      <c r="E27" s="101" t="s">
        <v>242</v>
      </c>
      <c r="F27" s="22"/>
      <c r="G27" s="22"/>
      <c r="H27" s="22"/>
    </row>
  </sheetData>
  <mergeCells count="4">
    <mergeCell ref="A2:E2"/>
    <mergeCell ref="A1:E1"/>
    <mergeCell ref="A21:E21"/>
    <mergeCell ref="A24:H24"/>
  </mergeCells>
  <pageMargins left="0.16" right="0.17" top="0.16" bottom="0.17" header="0.5" footer="0.5"/>
  <pageSetup paperSize="9" scale="90"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33"/>
  <sheetViews>
    <sheetView zoomScaleNormal="100" workbookViewId="0">
      <pane ySplit="2" topLeftCell="A3" activePane="bottomLeft" state="frozen"/>
      <selection pane="bottomLeft" activeCell="E9" sqref="E9"/>
    </sheetView>
  </sheetViews>
  <sheetFormatPr defaultColWidth="11.453125" defaultRowHeight="17.5" x14ac:dyDescent="0.35"/>
  <cols>
    <col min="1" max="1" width="16.453125" style="22" customWidth="1"/>
    <col min="2" max="2" width="9.26953125" style="34" customWidth="1"/>
    <col min="3" max="3" width="89" style="33" customWidth="1"/>
    <col min="4" max="4" width="151.26953125" style="33" customWidth="1"/>
    <col min="5" max="5" width="96.453125" style="33" customWidth="1"/>
    <col min="6" max="16384" width="11.453125" style="22"/>
  </cols>
  <sheetData>
    <row r="1" spans="1:41" ht="15" customHeight="1" x14ac:dyDescent="0.35">
      <c r="A1" s="144" t="s">
        <v>243</v>
      </c>
      <c r="B1" s="113"/>
      <c r="C1" s="113"/>
      <c r="D1" s="113"/>
      <c r="E1" s="114"/>
    </row>
    <row r="2" spans="1:41" ht="15" customHeight="1" x14ac:dyDescent="0.35">
      <c r="A2" s="145" t="s">
        <v>1</v>
      </c>
      <c r="B2" s="116"/>
      <c r="C2" s="116"/>
      <c r="D2" s="116"/>
      <c r="E2" s="117"/>
    </row>
    <row r="3" spans="1:41" s="24" customFormat="1" ht="14.5" x14ac:dyDescent="0.35">
      <c r="A3" s="59" t="s">
        <v>26</v>
      </c>
      <c r="B3" s="59" t="s">
        <v>2</v>
      </c>
      <c r="C3" s="59" t="s">
        <v>3</v>
      </c>
      <c r="D3" s="79" t="s">
        <v>27</v>
      </c>
      <c r="E3" s="59" t="s">
        <v>4</v>
      </c>
      <c r="F3" s="82"/>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row>
    <row r="4" spans="1:41" s="23" customFormat="1" ht="14.5" x14ac:dyDescent="0.35">
      <c r="A4" s="60" t="s">
        <v>244</v>
      </c>
      <c r="B4" s="61">
        <v>1</v>
      </c>
      <c r="C4" s="60" t="s">
        <v>245</v>
      </c>
      <c r="D4" s="80" t="s">
        <v>246</v>
      </c>
      <c r="E4" s="63" t="s">
        <v>247</v>
      </c>
      <c r="F4" s="83"/>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row>
    <row r="5" spans="1:41" s="23" customFormat="1" ht="27" x14ac:dyDescent="0.35">
      <c r="A5" s="60" t="s">
        <v>248</v>
      </c>
      <c r="B5" s="61">
        <v>2</v>
      </c>
      <c r="C5" s="60" t="s">
        <v>249</v>
      </c>
      <c r="D5" s="80" t="s">
        <v>250</v>
      </c>
      <c r="E5" s="63" t="s">
        <v>251</v>
      </c>
      <c r="F5" s="83"/>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row>
    <row r="6" spans="1:41" s="23" customFormat="1" ht="14.5" x14ac:dyDescent="0.35">
      <c r="A6" s="60" t="s">
        <v>252</v>
      </c>
      <c r="B6" s="61">
        <v>3</v>
      </c>
      <c r="C6" s="60" t="s">
        <v>253</v>
      </c>
      <c r="D6" s="80" t="s">
        <v>254</v>
      </c>
      <c r="E6" s="63" t="s">
        <v>255</v>
      </c>
      <c r="F6" s="83"/>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row>
    <row r="7" spans="1:41" s="23" customFormat="1" ht="40.5" x14ac:dyDescent="0.35">
      <c r="A7" s="60" t="s">
        <v>256</v>
      </c>
      <c r="B7" s="61">
        <v>4</v>
      </c>
      <c r="C7" s="60" t="s">
        <v>257</v>
      </c>
      <c r="D7" s="85" t="s">
        <v>258</v>
      </c>
      <c r="E7" s="63" t="s">
        <v>259</v>
      </c>
      <c r="F7" s="83"/>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row>
    <row r="8" spans="1:41" s="23" customFormat="1" ht="14.5" x14ac:dyDescent="0.35">
      <c r="A8" s="60" t="s">
        <v>260</v>
      </c>
      <c r="B8" s="61">
        <v>5</v>
      </c>
      <c r="C8" s="60" t="s">
        <v>261</v>
      </c>
      <c r="D8" s="80" t="s">
        <v>262</v>
      </c>
      <c r="E8" s="63" t="s">
        <v>263</v>
      </c>
      <c r="F8" s="83"/>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row>
    <row r="9" spans="1:41" s="25" customFormat="1" ht="67.5" x14ac:dyDescent="0.35">
      <c r="A9" s="60" t="s">
        <v>264</v>
      </c>
      <c r="B9" s="61">
        <v>6</v>
      </c>
      <c r="C9" s="60" t="s">
        <v>265</v>
      </c>
      <c r="D9" s="80" t="s">
        <v>266</v>
      </c>
      <c r="E9" s="81" t="s">
        <v>267</v>
      </c>
      <c r="F9" s="84"/>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row>
    <row r="10" spans="1:41" ht="27" x14ac:dyDescent="0.35">
      <c r="A10" s="60" t="s">
        <v>268</v>
      </c>
      <c r="B10" s="61">
        <v>7</v>
      </c>
      <c r="C10" s="60" t="s">
        <v>269</v>
      </c>
      <c r="D10" s="55" t="s">
        <v>270</v>
      </c>
      <c r="E10" s="81" t="s">
        <v>271</v>
      </c>
    </row>
    <row r="11" spans="1:41" ht="40.5" x14ac:dyDescent="0.35">
      <c r="A11" s="60" t="s">
        <v>272</v>
      </c>
      <c r="B11" s="61">
        <v>8</v>
      </c>
      <c r="C11" s="60" t="s">
        <v>273</v>
      </c>
      <c r="D11" s="62" t="s">
        <v>274</v>
      </c>
      <c r="E11" s="63" t="s">
        <v>275</v>
      </c>
    </row>
    <row r="12" spans="1:41" ht="81" x14ac:dyDescent="0.35">
      <c r="A12" s="60" t="s">
        <v>276</v>
      </c>
      <c r="B12" s="61">
        <v>9</v>
      </c>
      <c r="C12" s="60" t="s">
        <v>277</v>
      </c>
      <c r="D12" s="62" t="s">
        <v>278</v>
      </c>
      <c r="E12" s="63" t="s">
        <v>279</v>
      </c>
    </row>
    <row r="13" spans="1:41" ht="27" x14ac:dyDescent="0.35">
      <c r="A13" s="60" t="s">
        <v>280</v>
      </c>
      <c r="B13" s="61">
        <v>10</v>
      </c>
      <c r="C13" s="60" t="s">
        <v>281</v>
      </c>
      <c r="D13" s="62" t="s">
        <v>282</v>
      </c>
      <c r="E13" s="63" t="s">
        <v>283</v>
      </c>
    </row>
    <row r="14" spans="1:41" ht="14.5" x14ac:dyDescent="0.35">
      <c r="A14" s="60" t="s">
        <v>284</v>
      </c>
      <c r="B14" s="61">
        <v>11</v>
      </c>
      <c r="C14" s="60" t="s">
        <v>285</v>
      </c>
      <c r="D14" s="62" t="s">
        <v>286</v>
      </c>
      <c r="E14" s="63" t="s">
        <v>287</v>
      </c>
      <c r="R14" s="69"/>
    </row>
    <row r="15" spans="1:41" ht="14.5" x14ac:dyDescent="0.35">
      <c r="A15" s="60" t="s">
        <v>288</v>
      </c>
      <c r="B15" s="61">
        <v>12</v>
      </c>
      <c r="C15" s="60" t="s">
        <v>289</v>
      </c>
      <c r="D15" s="62" t="s">
        <v>290</v>
      </c>
      <c r="E15" s="63" t="s">
        <v>291</v>
      </c>
    </row>
    <row r="16" spans="1:41" ht="27" x14ac:dyDescent="0.35">
      <c r="A16" s="60" t="s">
        <v>292</v>
      </c>
      <c r="B16" s="64">
        <v>13</v>
      </c>
      <c r="C16" s="60" t="s">
        <v>293</v>
      </c>
      <c r="D16" s="60" t="s">
        <v>294</v>
      </c>
      <c r="E16" s="65" t="s">
        <v>295</v>
      </c>
    </row>
    <row r="17" spans="1:5" s="23" customFormat="1" ht="14.5" x14ac:dyDescent="0.35">
      <c r="A17" s="141" t="str">
        <f>'[1]Победители БАЗ'!$A$9</f>
        <v xml:space="preserve">Защита окружающей среды  </v>
      </c>
      <c r="B17" s="142"/>
      <c r="C17" s="142"/>
      <c r="D17" s="142"/>
      <c r="E17" s="143"/>
    </row>
    <row r="18" spans="1:5" s="23" customFormat="1" ht="14.5" x14ac:dyDescent="0.35">
      <c r="A18" s="66" t="s">
        <v>296</v>
      </c>
      <c r="B18" s="67">
        <v>1</v>
      </c>
      <c r="C18" s="60" t="s">
        <v>297</v>
      </c>
      <c r="D18" s="60" t="s">
        <v>298</v>
      </c>
      <c r="E18" s="63" t="s">
        <v>299</v>
      </c>
    </row>
    <row r="19" spans="1:5" s="29" customFormat="1" ht="18" customHeight="1" x14ac:dyDescent="0.25">
      <c r="A19" s="137" t="s">
        <v>60</v>
      </c>
      <c r="B19" s="138"/>
      <c r="C19" s="138"/>
      <c r="D19" s="138"/>
      <c r="E19" s="139"/>
    </row>
    <row r="20" spans="1:5" s="23" customFormat="1" ht="40.5" x14ac:dyDescent="0.35">
      <c r="A20" s="68" t="s">
        <v>300</v>
      </c>
      <c r="B20" s="61">
        <v>1</v>
      </c>
      <c r="C20" s="60" t="s">
        <v>301</v>
      </c>
      <c r="D20" s="60" t="s">
        <v>302</v>
      </c>
      <c r="E20" s="65" t="s">
        <v>303</v>
      </c>
    </row>
    <row r="21" spans="1:5" s="23" customFormat="1" ht="14.5" x14ac:dyDescent="0.35">
      <c r="A21" s="68" t="s">
        <v>304</v>
      </c>
      <c r="B21" s="61">
        <v>2</v>
      </c>
      <c r="C21" s="60" t="s">
        <v>305</v>
      </c>
      <c r="D21" s="60" t="s">
        <v>306</v>
      </c>
      <c r="E21" s="65" t="s">
        <v>307</v>
      </c>
    </row>
    <row r="22" spans="1:5" s="23" customFormat="1" ht="14.5" x14ac:dyDescent="0.35"/>
    <row r="23" spans="1:5" s="21" customFormat="1" ht="20.25" customHeight="1" x14ac:dyDescent="0.35">
      <c r="A23" s="137" t="s">
        <v>308</v>
      </c>
      <c r="B23" s="138"/>
      <c r="C23" s="138"/>
      <c r="D23" s="138"/>
      <c r="E23" s="139"/>
    </row>
    <row r="24" spans="1:5" ht="60" customHeight="1" x14ac:dyDescent="0.35">
      <c r="A24" s="68" t="s">
        <v>309</v>
      </c>
      <c r="B24" s="61">
        <v>1</v>
      </c>
      <c r="C24" s="60" t="s">
        <v>310</v>
      </c>
      <c r="D24" s="60" t="s">
        <v>311</v>
      </c>
      <c r="E24" s="65" t="s">
        <v>312</v>
      </c>
    </row>
    <row r="25" spans="1:5" ht="27" x14ac:dyDescent="0.35">
      <c r="A25" s="68" t="s">
        <v>313</v>
      </c>
      <c r="B25" s="61">
        <v>2</v>
      </c>
      <c r="C25" s="60" t="s">
        <v>314</v>
      </c>
      <c r="D25" s="60" t="s">
        <v>315</v>
      </c>
      <c r="E25" s="65" t="s">
        <v>316</v>
      </c>
    </row>
    <row r="26" spans="1:5" ht="14.5" x14ac:dyDescent="0.35">
      <c r="B26" s="22"/>
      <c r="C26" s="22"/>
      <c r="D26" s="22"/>
      <c r="E26" s="22"/>
    </row>
    <row r="27" spans="1:5" x14ac:dyDescent="0.35">
      <c r="B27" s="33"/>
    </row>
    <row r="28" spans="1:5" x14ac:dyDescent="0.35">
      <c r="B28" s="33"/>
    </row>
    <row r="29" spans="1:5" x14ac:dyDescent="0.35">
      <c r="B29" s="33"/>
    </row>
    <row r="30" spans="1:5" x14ac:dyDescent="0.35">
      <c r="B30" s="33"/>
    </row>
    <row r="31" spans="1:5" x14ac:dyDescent="0.35">
      <c r="B31" s="33"/>
    </row>
    <row r="32" spans="1:5" x14ac:dyDescent="0.35">
      <c r="B32" s="33"/>
    </row>
    <row r="33" spans="2:2" x14ac:dyDescent="0.35">
      <c r="B33" s="33"/>
    </row>
  </sheetData>
  <mergeCells count="5">
    <mergeCell ref="A17:E17"/>
    <mergeCell ref="A1:E1"/>
    <mergeCell ref="A2:E2"/>
    <mergeCell ref="A19:E19"/>
    <mergeCell ref="A23:E23"/>
  </mergeCells>
  <pageMargins left="0.70866141732283472" right="0.70866141732283472" top="0.19685039370078741" bottom="0.19685039370078741" header="0.11811023622047245" footer="0.11811023622047245"/>
  <pageSetup paperSize="9" scale="72"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
  <sheetViews>
    <sheetView zoomScaleNormal="100" workbookViewId="0">
      <selection activeCell="A4" sqref="A4:XFD4"/>
    </sheetView>
  </sheetViews>
  <sheetFormatPr defaultColWidth="11.453125" defaultRowHeight="17.5" x14ac:dyDescent="0.25"/>
  <cols>
    <col min="1" max="1" width="21.1796875" style="32" customWidth="1"/>
    <col min="2" max="2" width="24.1796875" style="32" bestFit="1" customWidth="1"/>
    <col min="3" max="3" width="27.81640625" style="32" bestFit="1" customWidth="1"/>
    <col min="4" max="4" width="66.81640625" style="32" customWidth="1"/>
    <col min="5" max="5" width="45.1796875" style="27" customWidth="1"/>
    <col min="6" max="7" width="11.453125" style="27" hidden="1" customWidth="1"/>
    <col min="8" max="8" width="34.1796875" style="27" hidden="1" customWidth="1"/>
    <col min="9" max="16384" width="11.453125" style="27"/>
  </cols>
  <sheetData>
    <row r="1" spans="1:8" ht="15.5" x14ac:dyDescent="0.25">
      <c r="A1" s="146" t="s">
        <v>317</v>
      </c>
      <c r="B1" s="146"/>
      <c r="C1" s="146"/>
      <c r="D1" s="146"/>
    </row>
    <row r="2" spans="1:8" ht="15" customHeight="1" x14ac:dyDescent="0.25">
      <c r="A2" s="115" t="s">
        <v>1</v>
      </c>
      <c r="B2" s="124"/>
      <c r="C2" s="124"/>
      <c r="D2" s="124"/>
      <c r="E2" s="125"/>
      <c r="F2" s="29"/>
      <c r="G2" s="29"/>
      <c r="H2" s="29"/>
    </row>
    <row r="3" spans="1:8" x14ac:dyDescent="0.25">
      <c r="A3" s="49" t="s">
        <v>26</v>
      </c>
      <c r="B3" s="49" t="s">
        <v>2</v>
      </c>
      <c r="C3" s="40" t="s">
        <v>3</v>
      </c>
      <c r="D3" s="40" t="s">
        <v>74</v>
      </c>
      <c r="E3" s="40" t="s">
        <v>4</v>
      </c>
      <c r="F3" s="29"/>
      <c r="G3" s="29"/>
      <c r="H3" s="29"/>
    </row>
    <row r="4" spans="1:8" s="28" customFormat="1" ht="55.5" customHeight="1" x14ac:dyDescent="0.25">
      <c r="A4" s="39" t="s">
        <v>318</v>
      </c>
      <c r="B4" s="41" t="s">
        <v>7</v>
      </c>
      <c r="C4" s="55" t="s">
        <v>319</v>
      </c>
      <c r="D4" s="104" t="s">
        <v>320</v>
      </c>
      <c r="E4" s="39" t="s">
        <v>321</v>
      </c>
      <c r="F4" s="29"/>
      <c r="G4" s="29"/>
      <c r="H4" s="29"/>
    </row>
    <row r="5" spans="1:8" s="28" customFormat="1" ht="143.25" customHeight="1" x14ac:dyDescent="0.25">
      <c r="A5" s="48" t="s">
        <v>322</v>
      </c>
      <c r="B5" s="41" t="s">
        <v>8</v>
      </c>
      <c r="C5" s="39" t="s">
        <v>323</v>
      </c>
      <c r="D5" s="104" t="s">
        <v>324</v>
      </c>
      <c r="E5" s="39" t="s">
        <v>325</v>
      </c>
      <c r="F5" s="29"/>
      <c r="G5" s="29"/>
      <c r="H5" s="29"/>
    </row>
    <row r="6" spans="1:8" s="28" customFormat="1" ht="139.5" customHeight="1" x14ac:dyDescent="0.25">
      <c r="A6" s="39" t="s">
        <v>326</v>
      </c>
      <c r="B6" s="39" t="s">
        <v>9</v>
      </c>
      <c r="C6" s="39" t="s">
        <v>327</v>
      </c>
      <c r="D6" s="105" t="s">
        <v>328</v>
      </c>
      <c r="E6" s="39" t="s">
        <v>329</v>
      </c>
      <c r="F6" s="29"/>
      <c r="G6" s="29"/>
      <c r="H6" s="29"/>
    </row>
    <row r="7" spans="1:8" s="28" customFormat="1" ht="228" customHeight="1" x14ac:dyDescent="0.25">
      <c r="A7" s="39" t="s">
        <v>330</v>
      </c>
      <c r="B7" s="39" t="s">
        <v>10</v>
      </c>
      <c r="C7" s="39" t="s">
        <v>331</v>
      </c>
      <c r="D7" s="105" t="s">
        <v>332</v>
      </c>
      <c r="E7" s="39" t="s">
        <v>333</v>
      </c>
      <c r="F7" s="29"/>
      <c r="G7" s="29"/>
      <c r="H7" s="29"/>
    </row>
    <row r="8" spans="1:8" s="28" customFormat="1" ht="160.5" customHeight="1" x14ac:dyDescent="0.25">
      <c r="A8" s="39" t="s">
        <v>334</v>
      </c>
      <c r="B8" s="39" t="s">
        <v>11</v>
      </c>
      <c r="C8" s="39" t="s">
        <v>335</v>
      </c>
      <c r="D8" s="105" t="s">
        <v>336</v>
      </c>
      <c r="E8" s="39" t="s">
        <v>337</v>
      </c>
      <c r="F8" s="29"/>
      <c r="G8" s="29"/>
      <c r="H8" s="29"/>
    </row>
    <row r="9" spans="1:8" s="28" customFormat="1" ht="197.25" customHeight="1" x14ac:dyDescent="0.25">
      <c r="A9" s="39" t="s">
        <v>338</v>
      </c>
      <c r="B9" s="39" t="s">
        <v>12</v>
      </c>
      <c r="C9" s="39" t="s">
        <v>339</v>
      </c>
      <c r="D9" s="105" t="s">
        <v>340</v>
      </c>
      <c r="E9" s="39" t="s">
        <v>341</v>
      </c>
      <c r="F9" s="29"/>
      <c r="G9" s="29"/>
      <c r="H9" s="29"/>
    </row>
    <row r="10" spans="1:8" s="28" customFormat="1" ht="18" customHeight="1" x14ac:dyDescent="0.25">
      <c r="A10" s="39" t="s">
        <v>123</v>
      </c>
      <c r="B10" s="39"/>
      <c r="C10" s="39"/>
      <c r="D10" s="105"/>
      <c r="E10" s="39"/>
      <c r="F10" s="29"/>
      <c r="G10" s="29"/>
      <c r="H10" s="29"/>
    </row>
    <row r="11" spans="1:8" s="28" customFormat="1" ht="156" customHeight="1" x14ac:dyDescent="0.25">
      <c r="A11" s="39" t="s">
        <v>342</v>
      </c>
      <c r="B11" s="39" t="s">
        <v>7</v>
      </c>
      <c r="C11" s="39" t="s">
        <v>343</v>
      </c>
      <c r="D11" s="105" t="s">
        <v>344</v>
      </c>
      <c r="E11" s="39" t="s">
        <v>345</v>
      </c>
      <c r="F11" s="29"/>
      <c r="G11" s="29"/>
      <c r="H11" s="29"/>
    </row>
    <row r="12" spans="1:8" s="28" customFormat="1" ht="72.75" customHeight="1" x14ac:dyDescent="0.25">
      <c r="A12" s="39" t="s">
        <v>346</v>
      </c>
      <c r="B12" s="39" t="s">
        <v>8</v>
      </c>
      <c r="C12" s="39" t="s">
        <v>347</v>
      </c>
      <c r="D12" s="105" t="s">
        <v>348</v>
      </c>
      <c r="E12" s="39" t="s">
        <v>349</v>
      </c>
      <c r="F12" s="29"/>
      <c r="G12" s="29"/>
      <c r="H12" s="29"/>
    </row>
    <row r="13" spans="1:8" s="28" customFormat="1" ht="189" customHeight="1" x14ac:dyDescent="0.25">
      <c r="A13" s="39" t="s">
        <v>350</v>
      </c>
      <c r="B13" s="39" t="s">
        <v>9</v>
      </c>
      <c r="C13" s="39" t="s">
        <v>351</v>
      </c>
      <c r="D13" s="104" t="s">
        <v>352</v>
      </c>
      <c r="E13" s="39" t="s">
        <v>333</v>
      </c>
      <c r="F13" s="29"/>
      <c r="G13" s="29"/>
      <c r="H13" s="29"/>
    </row>
    <row r="14" spans="1:8" s="28" customFormat="1" ht="45" customHeight="1" x14ac:dyDescent="0.25">
      <c r="A14" s="39" t="s">
        <v>353</v>
      </c>
      <c r="B14" s="39" t="s">
        <v>10</v>
      </c>
      <c r="C14" s="39" t="s">
        <v>354</v>
      </c>
      <c r="D14" s="104" t="s">
        <v>355</v>
      </c>
      <c r="E14" s="39" t="s">
        <v>356</v>
      </c>
      <c r="F14" s="29"/>
      <c r="G14" s="29"/>
      <c r="H14" s="29"/>
    </row>
    <row r="15" spans="1:8" s="28" customFormat="1" ht="158.25" customHeight="1" x14ac:dyDescent="0.25">
      <c r="A15" s="39" t="s">
        <v>357</v>
      </c>
      <c r="B15" s="39" t="s">
        <v>11</v>
      </c>
      <c r="C15" s="39" t="s">
        <v>358</v>
      </c>
      <c r="D15" s="104" t="s">
        <v>359</v>
      </c>
      <c r="E15" s="39" t="s">
        <v>360</v>
      </c>
      <c r="F15" s="29"/>
      <c r="G15" s="29"/>
      <c r="H15" s="29"/>
    </row>
    <row r="16" spans="1:8" ht="15.5" x14ac:dyDescent="0.25">
      <c r="A16" s="118" t="s">
        <v>60</v>
      </c>
      <c r="B16" s="119"/>
      <c r="C16" s="119"/>
      <c r="D16" s="119"/>
      <c r="E16" s="120"/>
      <c r="F16" s="120"/>
      <c r="G16" s="120"/>
      <c r="H16" s="129"/>
    </row>
    <row r="17" spans="1:8" ht="15.5" x14ac:dyDescent="0.35">
      <c r="A17" s="39"/>
      <c r="B17" s="39"/>
      <c r="C17" s="39"/>
      <c r="D17" s="39"/>
      <c r="E17" s="39"/>
      <c r="F17" s="23"/>
      <c r="G17" s="23"/>
      <c r="H17" s="23"/>
    </row>
    <row r="18" spans="1:8" ht="15.5" x14ac:dyDescent="0.35">
      <c r="A18" s="39"/>
      <c r="B18" s="39"/>
      <c r="C18" s="39"/>
      <c r="D18" s="39"/>
      <c r="E18" s="39"/>
      <c r="F18" s="22"/>
      <c r="G18" s="22"/>
      <c r="H18" s="22"/>
    </row>
    <row r="19" spans="1:8" ht="15.5" x14ac:dyDescent="0.35">
      <c r="A19" s="39"/>
      <c r="B19" s="39"/>
      <c r="C19" s="39"/>
      <c r="D19" s="39"/>
      <c r="E19" s="39"/>
      <c r="F19" s="22"/>
      <c r="G19" s="22"/>
      <c r="H19" s="22"/>
    </row>
    <row r="20" spans="1:8" ht="15.5" x14ac:dyDescent="0.35">
      <c r="A20" s="58"/>
      <c r="B20" s="39"/>
      <c r="C20" s="39"/>
      <c r="D20" s="39"/>
      <c r="E20" s="39"/>
      <c r="F20" s="22"/>
      <c r="G20" s="22"/>
      <c r="H20" s="22"/>
    </row>
  </sheetData>
  <mergeCells count="3">
    <mergeCell ref="A1:D1"/>
    <mergeCell ref="A2:E2"/>
    <mergeCell ref="A16:H16"/>
  </mergeCells>
  <pageMargins left="0.16" right="0.17" top="0.16" bottom="0.17" header="0.5" footer="0.5"/>
  <pageSetup paperSize="9" scale="97"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79"/>
  <sheetViews>
    <sheetView zoomScaleNormal="100" workbookViewId="0">
      <pane ySplit="2" topLeftCell="A3" activePane="bottomLeft" state="frozen"/>
      <selection pane="bottomLeft" activeCell="J5" sqref="J5"/>
    </sheetView>
  </sheetViews>
  <sheetFormatPr defaultColWidth="11.453125" defaultRowHeight="17.5" x14ac:dyDescent="0.35"/>
  <cols>
    <col min="1" max="1" width="10.7265625" style="22" bestFit="1" customWidth="1"/>
    <col min="2" max="2" width="7" style="34" bestFit="1" customWidth="1"/>
    <col min="3" max="3" width="19" style="33" bestFit="1" customWidth="1"/>
    <col min="4" max="4" width="13.26953125" style="33" bestFit="1" customWidth="1"/>
    <col min="5" max="5" width="25.54296875" style="33" customWidth="1"/>
    <col min="6" max="8" width="11.453125" style="22" hidden="1" customWidth="1"/>
    <col min="9" max="16384" width="11.453125" style="22"/>
  </cols>
  <sheetData>
    <row r="1" spans="1:78" ht="15" customHeight="1" x14ac:dyDescent="0.35">
      <c r="A1" s="112" t="s">
        <v>361</v>
      </c>
      <c r="B1" s="147"/>
      <c r="C1" s="147"/>
      <c r="D1" s="147"/>
      <c r="E1" s="148"/>
    </row>
    <row r="2" spans="1:78" ht="15" customHeight="1" x14ac:dyDescent="0.35">
      <c r="A2" s="115" t="s">
        <v>1</v>
      </c>
      <c r="B2" s="124"/>
      <c r="C2" s="124"/>
      <c r="D2" s="124"/>
      <c r="E2" s="125"/>
      <c r="F2" s="29"/>
      <c r="G2" s="29"/>
      <c r="H2" s="29"/>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row>
    <row r="3" spans="1:78" s="24" customFormat="1" ht="27" x14ac:dyDescent="0.35">
      <c r="A3" s="49" t="s">
        <v>26</v>
      </c>
      <c r="B3" s="49" t="s">
        <v>2</v>
      </c>
      <c r="C3" s="40" t="s">
        <v>3</v>
      </c>
      <c r="D3" s="40" t="s">
        <v>74</v>
      </c>
      <c r="E3" s="40" t="s">
        <v>4</v>
      </c>
      <c r="F3" s="29"/>
      <c r="G3" s="29"/>
      <c r="H3" s="29"/>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row>
    <row r="4" spans="1:78" s="23" customFormat="1" x14ac:dyDescent="0.35">
      <c r="A4" s="39"/>
      <c r="B4" s="41"/>
      <c r="C4" s="39"/>
      <c r="D4" s="42"/>
      <c r="E4" s="47"/>
      <c r="F4" s="29"/>
      <c r="G4" s="29"/>
      <c r="H4" s="29"/>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row>
    <row r="5" spans="1:78" s="23" customFormat="1" x14ac:dyDescent="0.35">
      <c r="A5" s="48"/>
      <c r="B5" s="41"/>
      <c r="C5" s="39"/>
      <c r="D5" s="42"/>
      <c r="E5" s="50"/>
      <c r="F5" s="29"/>
      <c r="G5" s="29"/>
      <c r="H5" s="29"/>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row>
    <row r="6" spans="1:78" s="23" customFormat="1" x14ac:dyDescent="0.35">
      <c r="A6" s="39"/>
      <c r="B6" s="46"/>
      <c r="C6" s="39"/>
      <c r="D6" s="39"/>
      <c r="E6" s="45"/>
      <c r="F6" s="29"/>
      <c r="G6" s="29"/>
      <c r="H6" s="29"/>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row>
    <row r="7" spans="1:78" s="23" customFormat="1" x14ac:dyDescent="0.35">
      <c r="A7" s="39"/>
      <c r="B7" s="41"/>
      <c r="C7" s="39"/>
      <c r="D7" s="43"/>
      <c r="E7" s="44"/>
      <c r="F7" s="29"/>
      <c r="G7" s="29"/>
      <c r="H7" s="29"/>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row>
    <row r="8" spans="1:78" s="23" customFormat="1" x14ac:dyDescent="0.35">
      <c r="A8" s="43"/>
      <c r="B8" s="43"/>
      <c r="C8" s="43"/>
      <c r="D8" s="43"/>
      <c r="E8" s="43"/>
      <c r="F8" s="29"/>
      <c r="G8" s="29"/>
      <c r="H8" s="29"/>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row>
    <row r="9" spans="1:78" s="25" customFormat="1" ht="18" customHeight="1" x14ac:dyDescent="0.35">
      <c r="A9" s="134" t="s">
        <v>123</v>
      </c>
      <c r="B9" s="135"/>
      <c r="C9" s="135"/>
      <c r="D9" s="135"/>
      <c r="E9" s="136"/>
      <c r="F9" s="29"/>
      <c r="G9" s="29"/>
      <c r="H9" s="29"/>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row>
    <row r="10" spans="1:78" x14ac:dyDescent="0.35">
      <c r="A10" s="43"/>
      <c r="B10" s="41"/>
      <c r="C10" s="43"/>
      <c r="D10" s="43"/>
      <c r="E10" s="44"/>
      <c r="F10" s="29"/>
      <c r="G10" s="29"/>
      <c r="H10" s="29"/>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row>
    <row r="11" spans="1:78" s="23" customFormat="1" x14ac:dyDescent="0.35">
      <c r="A11" s="43"/>
      <c r="B11" s="41"/>
      <c r="C11" s="43"/>
      <c r="D11" s="43"/>
      <c r="E11" s="44"/>
      <c r="F11" s="29"/>
      <c r="G11" s="29"/>
      <c r="H11" s="29"/>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row>
    <row r="12" spans="1:78" s="23" customFormat="1" ht="15" customHeight="1" x14ac:dyDescent="0.35">
      <c r="A12" s="118" t="s">
        <v>60</v>
      </c>
      <c r="B12" s="119"/>
      <c r="C12" s="119"/>
      <c r="D12" s="119"/>
      <c r="E12" s="120"/>
      <c r="F12" s="120"/>
      <c r="G12" s="120"/>
      <c r="H12" s="129"/>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row>
    <row r="13" spans="1:78" s="23" customFormat="1" ht="14.5" x14ac:dyDescent="0.35">
      <c r="A13" s="39"/>
      <c r="B13" s="39"/>
      <c r="C13" s="39"/>
      <c r="D13" s="39"/>
      <c r="E13" s="39"/>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row>
    <row r="14" spans="1:78" s="53" customFormat="1" ht="14.5" x14ac:dyDescent="0.35">
      <c r="A14" s="39"/>
      <c r="B14" s="39"/>
      <c r="C14" s="39"/>
      <c r="D14" s="39"/>
      <c r="E14" s="39"/>
      <c r="F14" s="22"/>
      <c r="G14" s="22"/>
      <c r="H14" s="22"/>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0"/>
    </row>
    <row r="15" spans="1:78" s="23" customFormat="1" ht="14.5" x14ac:dyDescent="0.35">
      <c r="A15" s="39"/>
      <c r="B15" s="39"/>
      <c r="C15" s="39"/>
      <c r="D15" s="39"/>
      <c r="E15" s="39"/>
      <c r="F15" s="22"/>
      <c r="G15" s="22"/>
      <c r="H15" s="2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row>
    <row r="16" spans="1:78" s="53" customFormat="1" ht="14.5" x14ac:dyDescent="0.35">
      <c r="A16" s="58"/>
      <c r="B16" s="39"/>
      <c r="C16" s="39"/>
      <c r="D16" s="39"/>
      <c r="E16" s="39"/>
      <c r="F16" s="22"/>
      <c r="G16" s="22"/>
      <c r="H16" s="22"/>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0"/>
    </row>
    <row r="17" spans="1:256" s="23" customFormat="1" ht="14.5" x14ac:dyDescent="0.35">
      <c r="A17" s="74"/>
      <c r="B17" s="74"/>
      <c r="C17" s="74"/>
      <c r="D17" s="74"/>
      <c r="E17" s="74"/>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row>
    <row r="18" spans="1:256" s="23" customFormat="1" ht="14.5" x14ac:dyDescent="0.3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row>
    <row r="19" spans="1:256" s="23" customFormat="1" ht="14.5" x14ac:dyDescent="0.3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row>
    <row r="20" spans="1:256" s="23" customFormat="1" ht="14.5" x14ac:dyDescent="0.3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row>
    <row r="21" spans="1:256" s="23" customFormat="1" ht="14.5" x14ac:dyDescent="0.35">
      <c r="A21" s="75"/>
      <c r="B21" s="75"/>
      <c r="C21" s="75"/>
      <c r="D21" s="75"/>
      <c r="E21" s="75"/>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row>
    <row r="22" spans="1:256" s="23" customFormat="1" ht="14.5" x14ac:dyDescent="0.3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row>
    <row r="23" spans="1:256" s="23" customFormat="1" ht="15" customHeight="1" x14ac:dyDescent="0.35">
      <c r="A23" s="75"/>
      <c r="B23" s="75"/>
      <c r="C23" s="75"/>
      <c r="D23" s="75"/>
      <c r="E23" s="75"/>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row>
    <row r="24" spans="1:256" s="23" customFormat="1" ht="14.5" x14ac:dyDescent="0.35">
      <c r="A24" s="72"/>
      <c r="B24" s="72"/>
      <c r="C24" s="72"/>
      <c r="D24" s="72"/>
      <c r="E24" s="72"/>
      <c r="F24" s="76"/>
      <c r="G24" s="77"/>
      <c r="H24" s="76"/>
      <c r="I24" s="78"/>
      <c r="J24" s="76"/>
      <c r="K24" s="76"/>
      <c r="L24" s="77"/>
      <c r="M24" s="76"/>
      <c r="N24" s="78"/>
      <c r="O24" s="76"/>
      <c r="P24" s="76"/>
      <c r="Q24" s="77"/>
      <c r="R24" s="76"/>
      <c r="S24" s="78"/>
      <c r="T24" s="76"/>
      <c r="U24" s="76"/>
      <c r="V24" s="77"/>
      <c r="W24" s="76"/>
      <c r="X24" s="78"/>
      <c r="Y24" s="76"/>
      <c r="Z24" s="76"/>
      <c r="AA24" s="77"/>
      <c r="AB24" s="76"/>
      <c r="AC24" s="78"/>
      <c r="AD24" s="76"/>
      <c r="AE24" s="76"/>
      <c r="AF24" s="77"/>
      <c r="AG24" s="76"/>
      <c r="AH24" s="78"/>
      <c r="AI24" s="76"/>
      <c r="AJ24" s="76"/>
      <c r="AK24" s="77"/>
      <c r="AL24" s="76"/>
      <c r="AM24" s="78"/>
      <c r="AN24" s="76"/>
      <c r="AO24" s="76"/>
      <c r="AP24" s="77"/>
      <c r="AQ24" s="76"/>
      <c r="AR24" s="78"/>
      <c r="AS24" s="76"/>
      <c r="AT24" s="76"/>
      <c r="AU24" s="77"/>
      <c r="AV24" s="76"/>
      <c r="AW24" s="78"/>
      <c r="AX24" s="76"/>
      <c r="AY24" s="76"/>
      <c r="AZ24" s="77"/>
      <c r="BA24" s="76"/>
      <c r="BB24" s="78"/>
      <c r="BC24" s="76"/>
      <c r="BD24" s="76"/>
      <c r="BE24" s="77"/>
      <c r="BF24" s="76"/>
      <c r="BG24" s="78"/>
      <c r="BH24" s="76"/>
      <c r="BI24" s="76"/>
      <c r="BJ24" s="77"/>
      <c r="BK24" s="76"/>
      <c r="BL24" s="78"/>
      <c r="BM24" s="76"/>
      <c r="BN24" s="76"/>
      <c r="BO24" s="77"/>
      <c r="BP24" s="76"/>
      <c r="BQ24" s="78"/>
      <c r="BR24" s="76"/>
      <c r="BS24" s="76"/>
      <c r="BT24" s="77"/>
      <c r="BU24" s="76"/>
      <c r="BV24" s="78"/>
      <c r="BW24" s="76"/>
      <c r="BX24" s="76"/>
      <c r="BY24" s="77"/>
      <c r="BZ24" s="54"/>
      <c r="CA24" s="57"/>
      <c r="CB24" s="56"/>
      <c r="CC24" s="56"/>
      <c r="CD24" s="39"/>
      <c r="CE24" s="54"/>
      <c r="CF24" s="57"/>
      <c r="CG24" s="56"/>
      <c r="CH24" s="56"/>
      <c r="CI24" s="39"/>
      <c r="CJ24" s="54"/>
      <c r="CK24" s="57"/>
      <c r="CL24" s="56"/>
      <c r="CM24" s="56"/>
      <c r="CN24" s="39"/>
      <c r="CO24" s="54"/>
      <c r="CP24" s="57"/>
      <c r="CQ24" s="56"/>
      <c r="CR24" s="56"/>
      <c r="CS24" s="39"/>
      <c r="CT24" s="54"/>
      <c r="CU24" s="57"/>
      <c r="CV24" s="56"/>
      <c r="CW24" s="56"/>
      <c r="CX24" s="39"/>
      <c r="CY24" s="54"/>
      <c r="CZ24" s="57"/>
      <c r="DA24" s="56"/>
      <c r="DB24" s="56"/>
      <c r="DC24" s="39"/>
      <c r="DD24" s="54"/>
      <c r="DE24" s="57"/>
      <c r="DF24" s="56"/>
      <c r="DG24" s="56"/>
      <c r="DH24" s="39"/>
      <c r="DI24" s="54"/>
      <c r="DJ24" s="57"/>
      <c r="DK24" s="56"/>
      <c r="DL24" s="56"/>
      <c r="DM24" s="39"/>
      <c r="DN24" s="54"/>
      <c r="DO24" s="57"/>
      <c r="DP24" s="56"/>
      <c r="DQ24" s="56"/>
      <c r="DR24" s="39"/>
      <c r="DS24" s="54"/>
      <c r="DT24" s="57"/>
      <c r="DU24" s="56"/>
      <c r="DV24" s="56"/>
      <c r="DW24" s="39"/>
      <c r="DX24" s="54"/>
      <c r="DY24" s="57"/>
      <c r="DZ24" s="56"/>
      <c r="EA24" s="56"/>
      <c r="EB24" s="39"/>
      <c r="EC24" s="54"/>
      <c r="ED24" s="57"/>
      <c r="EE24" s="56"/>
      <c r="EF24" s="56"/>
      <c r="EG24" s="39"/>
      <c r="EH24" s="54"/>
      <c r="EI24" s="57"/>
      <c r="EJ24" s="56"/>
      <c r="EK24" s="56"/>
      <c r="EL24" s="39"/>
      <c r="EM24" s="54"/>
      <c r="EN24" s="57"/>
      <c r="EO24" s="56"/>
      <c r="EP24" s="56"/>
      <c r="EQ24" s="39"/>
      <c r="ER24" s="54"/>
      <c r="ES24" s="57"/>
      <c r="ET24" s="56"/>
      <c r="EU24" s="56"/>
      <c r="EV24" s="39"/>
      <c r="EW24" s="54"/>
      <c r="EX24" s="57"/>
      <c r="EY24" s="56"/>
      <c r="EZ24" s="56"/>
      <c r="FA24" s="39"/>
      <c r="FB24" s="54"/>
      <c r="FC24" s="57"/>
      <c r="FD24" s="56"/>
      <c r="FE24" s="56"/>
      <c r="FF24" s="39"/>
      <c r="FG24" s="54"/>
      <c r="FH24" s="57"/>
      <c r="FI24" s="56"/>
      <c r="FJ24" s="56"/>
      <c r="FK24" s="39"/>
      <c r="FL24" s="54"/>
      <c r="FM24" s="57"/>
      <c r="FN24" s="56"/>
      <c r="FO24" s="56"/>
      <c r="FP24" s="39"/>
      <c r="FQ24" s="54"/>
      <c r="FR24" s="57"/>
      <c r="FS24" s="56"/>
      <c r="FT24" s="56"/>
      <c r="FU24" s="39"/>
      <c r="FV24" s="54"/>
      <c r="FW24" s="57"/>
      <c r="FX24" s="56"/>
      <c r="FY24" s="56"/>
      <c r="FZ24" s="39"/>
      <c r="GA24" s="54"/>
      <c r="GB24" s="57"/>
      <c r="GC24" s="56"/>
      <c r="GD24" s="56"/>
      <c r="GE24" s="39"/>
      <c r="GF24" s="54"/>
      <c r="GG24" s="57"/>
      <c r="GH24" s="56"/>
      <c r="GI24" s="56"/>
      <c r="GJ24" s="39"/>
      <c r="GK24" s="54"/>
      <c r="GL24" s="57"/>
      <c r="GM24" s="56"/>
      <c r="GN24" s="56"/>
      <c r="GO24" s="39"/>
      <c r="GP24" s="54"/>
      <c r="GQ24" s="57"/>
      <c r="GR24" s="56"/>
      <c r="GS24" s="56"/>
      <c r="GT24" s="39"/>
      <c r="GU24" s="54"/>
      <c r="GV24" s="57"/>
      <c r="GW24" s="56"/>
      <c r="GX24" s="56"/>
      <c r="GY24" s="39"/>
      <c r="GZ24" s="54"/>
      <c r="HA24" s="57"/>
      <c r="HB24" s="56"/>
      <c r="HC24" s="56"/>
      <c r="HD24" s="39"/>
      <c r="HE24" s="54"/>
      <c r="HF24" s="57"/>
      <c r="HG24" s="56"/>
      <c r="HH24" s="56"/>
      <c r="HI24" s="39"/>
      <c r="HJ24" s="54"/>
      <c r="HK24" s="57"/>
      <c r="HL24" s="56"/>
      <c r="HM24" s="56"/>
      <c r="HN24" s="39"/>
      <c r="HO24" s="54"/>
      <c r="HP24" s="57"/>
      <c r="HQ24" s="56"/>
      <c r="HR24" s="56"/>
      <c r="HS24" s="39"/>
      <c r="HT24" s="54"/>
      <c r="HU24" s="57"/>
      <c r="HV24" s="56"/>
      <c r="HW24" s="56"/>
      <c r="HX24" s="39"/>
      <c r="HY24" s="54"/>
      <c r="HZ24" s="57"/>
      <c r="IA24" s="56"/>
      <c r="IB24" s="56"/>
      <c r="IC24" s="39"/>
      <c r="ID24" s="54"/>
      <c r="IE24" s="57"/>
      <c r="IF24" s="56"/>
      <c r="IG24" s="56"/>
      <c r="IH24" s="39"/>
      <c r="II24" s="54"/>
      <c r="IJ24" s="57"/>
      <c r="IK24" s="56"/>
      <c r="IL24" s="56"/>
      <c r="IM24" s="39"/>
      <c r="IN24" s="54"/>
      <c r="IO24" s="57"/>
      <c r="IP24" s="56"/>
      <c r="IQ24" s="56"/>
      <c r="IR24" s="39"/>
      <c r="IS24" s="54"/>
      <c r="IT24" s="57"/>
      <c r="IU24" s="56"/>
      <c r="IV24" s="56"/>
    </row>
    <row r="25" spans="1:256" s="23" customFormat="1" ht="14.5" x14ac:dyDescent="0.35">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row>
    <row r="26" spans="1:256" s="23" customFormat="1" ht="14.5" x14ac:dyDescent="0.35">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row>
    <row r="27" spans="1:256" s="21" customFormat="1" ht="15" customHeight="1" x14ac:dyDescent="0.35">
      <c r="A27" s="72"/>
      <c r="B27" s="72"/>
      <c r="C27" s="72"/>
      <c r="D27" s="72"/>
      <c r="E27" s="72"/>
    </row>
    <row r="28" spans="1:256" ht="14.5" x14ac:dyDescent="0.35">
      <c r="A28" s="72"/>
      <c r="B28" s="72"/>
      <c r="C28" s="72"/>
      <c r="D28" s="72"/>
      <c r="E28" s="72"/>
    </row>
    <row r="29" spans="1:256" ht="14.5" x14ac:dyDescent="0.35">
      <c r="A29" s="73"/>
      <c r="B29" s="73"/>
      <c r="C29" s="73"/>
      <c r="D29" s="73"/>
      <c r="E29" s="73"/>
    </row>
    <row r="30" spans="1:256" ht="14.5" x14ac:dyDescent="0.35">
      <c r="A30" s="74"/>
      <c r="B30" s="74"/>
      <c r="C30" s="74"/>
      <c r="D30" s="74"/>
      <c r="E30" s="74"/>
    </row>
    <row r="31" spans="1:256" ht="14.5" x14ac:dyDescent="0.35">
      <c r="A31" s="72"/>
      <c r="B31" s="72"/>
      <c r="C31" s="72"/>
      <c r="D31" s="72"/>
      <c r="E31" s="72"/>
    </row>
    <row r="32" spans="1:256" x14ac:dyDescent="0.35">
      <c r="B32" s="33"/>
    </row>
    <row r="33" spans="2:2" x14ac:dyDescent="0.35">
      <c r="B33" s="33"/>
    </row>
    <row r="34" spans="2:2" x14ac:dyDescent="0.35">
      <c r="B34" s="33"/>
    </row>
    <row r="35" spans="2:2" x14ac:dyDescent="0.35">
      <c r="B35" s="33"/>
    </row>
    <row r="36" spans="2:2" x14ac:dyDescent="0.35">
      <c r="B36" s="33"/>
    </row>
    <row r="37" spans="2:2" x14ac:dyDescent="0.35">
      <c r="B37" s="33"/>
    </row>
    <row r="38" spans="2:2" x14ac:dyDescent="0.35">
      <c r="B38" s="33"/>
    </row>
    <row r="57" spans="2:3" x14ac:dyDescent="0.35">
      <c r="B57" s="22"/>
      <c r="C57" s="22"/>
    </row>
    <row r="58" spans="2:3" x14ac:dyDescent="0.35">
      <c r="B58" s="22"/>
      <c r="C58" s="22"/>
    </row>
    <row r="59" spans="2:3" x14ac:dyDescent="0.35">
      <c r="B59" s="22"/>
      <c r="C59" s="22"/>
    </row>
    <row r="60" spans="2:3" x14ac:dyDescent="0.35">
      <c r="B60" s="22"/>
      <c r="C60" s="22"/>
    </row>
    <row r="61" spans="2:3" x14ac:dyDescent="0.35">
      <c r="B61" s="22"/>
      <c r="C61" s="22"/>
    </row>
    <row r="62" spans="2:3" x14ac:dyDescent="0.35">
      <c r="B62" s="22"/>
      <c r="C62" s="22"/>
    </row>
    <row r="63" spans="2:3" x14ac:dyDescent="0.35">
      <c r="B63" s="22"/>
      <c r="C63" s="22"/>
    </row>
    <row r="64" spans="2:3" x14ac:dyDescent="0.35">
      <c r="B64" s="22"/>
      <c r="C64" s="22"/>
    </row>
    <row r="65" spans="2:3" x14ac:dyDescent="0.35">
      <c r="B65" s="22"/>
      <c r="C65" s="22"/>
    </row>
    <row r="66" spans="2:3" x14ac:dyDescent="0.35">
      <c r="B66" s="22"/>
      <c r="C66" s="22"/>
    </row>
    <row r="67" spans="2:3" x14ac:dyDescent="0.35">
      <c r="B67" s="22"/>
      <c r="C67" s="22"/>
    </row>
    <row r="68" spans="2:3" x14ac:dyDescent="0.35">
      <c r="B68" s="22"/>
      <c r="C68" s="22"/>
    </row>
    <row r="69" spans="2:3" x14ac:dyDescent="0.35">
      <c r="B69" s="22"/>
      <c r="C69" s="22"/>
    </row>
    <row r="70" spans="2:3" x14ac:dyDescent="0.35">
      <c r="B70" s="22"/>
      <c r="C70" s="22"/>
    </row>
    <row r="71" spans="2:3" x14ac:dyDescent="0.35">
      <c r="B71" s="22"/>
      <c r="C71" s="22"/>
    </row>
    <row r="72" spans="2:3" x14ac:dyDescent="0.35">
      <c r="B72" s="22"/>
      <c r="C72" s="22"/>
    </row>
    <row r="73" spans="2:3" x14ac:dyDescent="0.35">
      <c r="B73" s="22"/>
      <c r="C73" s="22"/>
    </row>
    <row r="74" spans="2:3" x14ac:dyDescent="0.35">
      <c r="B74" s="22"/>
      <c r="C74" s="22"/>
    </row>
    <row r="75" spans="2:3" x14ac:dyDescent="0.35">
      <c r="B75" s="22"/>
      <c r="C75" s="22"/>
    </row>
    <row r="76" spans="2:3" x14ac:dyDescent="0.35">
      <c r="B76" s="22"/>
      <c r="C76" s="22"/>
    </row>
    <row r="77" spans="2:3" x14ac:dyDescent="0.35">
      <c r="B77" s="22"/>
      <c r="C77" s="22"/>
    </row>
    <row r="78" spans="2:3" x14ac:dyDescent="0.35">
      <c r="B78" s="22"/>
      <c r="C78" s="22"/>
    </row>
    <row r="79" spans="2:3" x14ac:dyDescent="0.35">
      <c r="B79" s="22"/>
      <c r="C79" s="22"/>
    </row>
  </sheetData>
  <mergeCells count="4">
    <mergeCell ref="A1:E1"/>
    <mergeCell ref="A2:E2"/>
    <mergeCell ref="A9:E9"/>
    <mergeCell ref="A12:H12"/>
  </mergeCells>
  <pageMargins left="0.70866141732283472" right="0.70866141732283472" top="0.19685039370078741" bottom="0.19685039370078741" header="0.11811023622047245" footer="0.11811023622047245"/>
  <pageSetup paperSize="9"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13A6F7380DD7A641B470EA2A43B52593" ma:contentTypeVersion="1" ma:contentTypeDescription="Создание документа." ma:contentTypeScope="" ma:versionID="ab5ae0f1cb796b4f3af936aaccb70d4b">
  <xsd:schema xmlns:xsd="http://www.w3.org/2001/XMLSchema" xmlns:xs="http://www.w3.org/2001/XMLSchema" xmlns:p="http://schemas.microsoft.com/office/2006/metadata/properties" xmlns:ns2="3e86b4f3-af7f-457d-9594-a05f1006dc5e" targetNamespace="http://schemas.microsoft.com/office/2006/metadata/properties" ma:root="true" ma:fieldsID="bc629daa794eb65d834ebfa9bfa4f177" ns2:_="">
    <xsd:import namespace="3e86b4f3-af7f-457d-9594-a05f1006dc5e"/>
    <xsd:element name="properties">
      <xsd:complexType>
        <xsd:sequence>
          <xsd:element name="documentManagement">
            <xsd:complexType>
              <xsd:all>
                <xsd:element ref="ns2:ID_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6b4f3-af7f-457d-9594-a05f1006dc5e" elementFormDefault="qualified">
    <xsd:import namespace="http://schemas.microsoft.com/office/2006/documentManagement/types"/>
    <xsd:import namespace="http://schemas.microsoft.com/office/infopath/2007/PartnerControls"/>
    <xsd:element name="ID_item" ma:index="8" nillable="true" ma:displayName="ID_item" ma:internalName="ID_item">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305C46-DAE0-4733-8082-F8E3CCC45A6C}">
  <ds:schemaRefs>
    <ds:schemaRef ds:uri="http://schemas.microsoft.com/sharepoint/v3/contenttype/forms"/>
  </ds:schemaRefs>
</ds:datastoreItem>
</file>

<file path=customXml/itemProps2.xml><?xml version="1.0" encoding="utf-8"?>
<ds:datastoreItem xmlns:ds="http://schemas.openxmlformats.org/officeDocument/2006/customXml" ds:itemID="{24ED84DF-2DA8-4238-A039-3F767398B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6b4f3-af7f-457d-9594-a05f1006d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образец</vt:lpstr>
      <vt:lpstr>Победители Белэнергомаш-БЗЭМ</vt:lpstr>
      <vt:lpstr>Победители БАЗ</vt:lpstr>
      <vt:lpstr>Победители АТЗ</vt:lpstr>
      <vt:lpstr>Победители ЧМЗ</vt:lpstr>
      <vt:lpstr>победители ВМЗ</vt:lpstr>
      <vt:lpstr>Победители ТДТ</vt:lpstr>
      <vt:lpstr>Победители "ОМК-Стальной путь"</vt:lpstr>
      <vt:lpstr>образец!Область_печати</vt:lpstr>
      <vt:lpstr>'Победители БАЗ'!Область_печати</vt:lpstr>
      <vt:lpstr>'Победители ТДТ'!Область_печати</vt:lpstr>
      <vt:lpstr>'Победители ЧМЗ'!Область_печати</vt:lpstr>
    </vt:vector>
  </TitlesOfParts>
  <Manager/>
  <Company>ОАО "ЧМЗ"</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arefina_fa</dc:creator>
  <cp:keywords/>
  <dc:description/>
  <cp:lastModifiedBy>Медведева Ирина Юрьевна</cp:lastModifiedBy>
  <cp:revision/>
  <dcterms:created xsi:type="dcterms:W3CDTF">2015-05-25T12:45:53Z</dcterms:created>
  <dcterms:modified xsi:type="dcterms:W3CDTF">2024-05-23T06:53:52Z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_item">
    <vt:lpwstr/>
  </property>
</Properties>
</file>