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hmetzianov_rn\Desktop\ПРАЙС ИНТЕРНЕТ рабочий\"/>
    </mc:Choice>
  </mc:AlternateContent>
  <bookViews>
    <workbookView xWindow="120" yWindow="15" windowWidth="18960" windowHeight="11325"/>
  </bookViews>
  <sheets>
    <sheet name="АТЗ" sheetId="1" r:id="rId1"/>
  </sheets>
  <definedNames>
    <definedName name="_xlnm._FilterDatabase" localSheetId="0" hidden="1">АТЗ!$B$7:$G$190</definedName>
  </definedNames>
  <calcPr calcId="152511" refMode="R1C1"/>
</workbook>
</file>

<file path=xl/calcChain.xml><?xml version="1.0" encoding="utf-8"?>
<calcChain xmlns="http://schemas.openxmlformats.org/spreadsheetml/2006/main">
  <c r="G78" i="1" l="1"/>
  <c r="F77" i="1"/>
  <c r="F78" i="1" l="1"/>
  <c r="G79" i="1"/>
  <c r="G176" i="1"/>
  <c r="G164" i="1"/>
  <c r="G82" i="1"/>
  <c r="G70" i="1"/>
  <c r="G14" i="1"/>
  <c r="G12" i="1"/>
  <c r="G63" i="1"/>
  <c r="G56" i="1"/>
  <c r="G50" i="1"/>
  <c r="G21" i="1"/>
  <c r="G165" i="1" l="1"/>
  <c r="F165" i="1" s="1"/>
  <c r="G83" i="1"/>
  <c r="G71" i="1"/>
  <c r="G64" i="1"/>
  <c r="F64" i="1" s="1"/>
  <c r="G57" i="1"/>
  <c r="F57" i="1" s="1"/>
  <c r="G51" i="1"/>
  <c r="G22" i="1"/>
  <c r="G15" i="1"/>
  <c r="F79" i="1"/>
  <c r="G80" i="1"/>
  <c r="G177" i="1"/>
  <c r="F177" i="1" s="1"/>
  <c r="G178" i="1"/>
  <c r="G100" i="1"/>
  <c r="G98" i="1"/>
  <c r="G128" i="1"/>
  <c r="G125" i="1"/>
  <c r="G123" i="1"/>
  <c r="G121" i="1"/>
  <c r="G99" i="1"/>
  <c r="G97" i="1"/>
  <c r="G94" i="1"/>
  <c r="G92" i="1"/>
  <c r="G90" i="1"/>
  <c r="G134" i="1"/>
  <c r="G127" i="1"/>
  <c r="G124" i="1"/>
  <c r="G122" i="1"/>
  <c r="G120" i="1"/>
  <c r="G119" i="1"/>
  <c r="G96" i="1"/>
  <c r="G93" i="1"/>
  <c r="G89" i="1"/>
  <c r="F176" i="1"/>
  <c r="F175" i="1"/>
  <c r="F164" i="1"/>
  <c r="F163" i="1"/>
  <c r="F95" i="1"/>
  <c r="F88" i="1"/>
  <c r="F87" i="1"/>
  <c r="F86" i="1"/>
  <c r="F82" i="1"/>
  <c r="F81" i="1"/>
  <c r="F70" i="1"/>
  <c r="F69" i="1"/>
  <c r="F63" i="1"/>
  <c r="F62" i="1"/>
  <c r="F56" i="1"/>
  <c r="F55" i="1"/>
  <c r="F50" i="1"/>
  <c r="F49" i="1"/>
  <c r="F40" i="1"/>
  <c r="F21" i="1"/>
  <c r="F20" i="1"/>
  <c r="F9" i="1"/>
  <c r="F178" i="1" l="1"/>
  <c r="G179" i="1"/>
  <c r="G166" i="1"/>
  <c r="F98" i="1"/>
  <c r="F100" i="1"/>
  <c r="F94" i="1"/>
  <c r="F123" i="1"/>
  <c r="F97" i="1"/>
  <c r="F125" i="1"/>
  <c r="F90" i="1"/>
  <c r="F99" i="1"/>
  <c r="F128" i="1"/>
  <c r="F92" i="1"/>
  <c r="F121" i="1"/>
  <c r="F93" i="1"/>
  <c r="F122" i="1"/>
  <c r="F96" i="1"/>
  <c r="F124" i="1"/>
  <c r="F119" i="1"/>
  <c r="F127" i="1"/>
  <c r="G91" i="1"/>
  <c r="F120" i="1"/>
  <c r="F134" i="1"/>
  <c r="G84" i="1"/>
  <c r="F83" i="1"/>
  <c r="F80" i="1"/>
  <c r="G72" i="1"/>
  <c r="F71" i="1"/>
  <c r="G65" i="1"/>
  <c r="G58" i="1"/>
  <c r="G52" i="1"/>
  <c r="F51" i="1"/>
  <c r="G23" i="1"/>
  <c r="F22" i="1"/>
  <c r="G16" i="1"/>
  <c r="G101" i="1"/>
  <c r="G130" i="1"/>
  <c r="F89" i="1"/>
  <c r="G180" i="1" l="1"/>
  <c r="F179" i="1"/>
  <c r="G167" i="1"/>
  <c r="F166" i="1"/>
  <c r="F91" i="1"/>
  <c r="F84" i="1"/>
  <c r="G73" i="1"/>
  <c r="F72" i="1"/>
  <c r="G66" i="1"/>
  <c r="F65" i="1"/>
  <c r="G59" i="1"/>
  <c r="F58" i="1"/>
  <c r="G53" i="1"/>
  <c r="F52" i="1"/>
  <c r="G24" i="1"/>
  <c r="F23" i="1"/>
  <c r="G17" i="1"/>
  <c r="G102" i="1"/>
  <c r="F101" i="1"/>
  <c r="F130" i="1"/>
  <c r="G131" i="1"/>
  <c r="G181" i="1" l="1"/>
  <c r="F180" i="1"/>
  <c r="G168" i="1"/>
  <c r="F167" i="1"/>
  <c r="G169" i="1"/>
  <c r="G74" i="1"/>
  <c r="F73" i="1"/>
  <c r="G67" i="1"/>
  <c r="F66" i="1"/>
  <c r="G60" i="1"/>
  <c r="F59" i="1"/>
  <c r="G54" i="1"/>
  <c r="F53" i="1"/>
  <c r="G25" i="1"/>
  <c r="F24" i="1"/>
  <c r="G18" i="1"/>
  <c r="F102" i="1"/>
  <c r="G103" i="1"/>
  <c r="G137" i="1"/>
  <c r="F131" i="1"/>
  <c r="G135" i="1"/>
  <c r="G182" i="1" l="1"/>
  <c r="F181" i="1"/>
  <c r="G170" i="1"/>
  <c r="F169" i="1"/>
  <c r="F168" i="1"/>
  <c r="F137" i="1"/>
  <c r="F135" i="1"/>
  <c r="G75" i="1"/>
  <c r="F74" i="1"/>
  <c r="F67" i="1"/>
  <c r="G61" i="1"/>
  <c r="F60" i="1"/>
  <c r="F54" i="1"/>
  <c r="G26" i="1"/>
  <c r="F25" i="1"/>
  <c r="G104" i="1"/>
  <c r="F103" i="1"/>
  <c r="G183" i="1" l="1"/>
  <c r="F182" i="1"/>
  <c r="F170" i="1"/>
  <c r="G171" i="1"/>
  <c r="G172" i="1"/>
  <c r="G126" i="1"/>
  <c r="G76" i="1"/>
  <c r="F75" i="1"/>
  <c r="F61" i="1"/>
  <c r="G27" i="1"/>
  <c r="F26" i="1"/>
  <c r="G105" i="1"/>
  <c r="F104" i="1"/>
  <c r="G133" i="1" l="1"/>
  <c r="G136" i="1" s="1"/>
  <c r="F126" i="1"/>
  <c r="G184" i="1"/>
  <c r="F183" i="1"/>
  <c r="F172" i="1"/>
  <c r="G173" i="1"/>
  <c r="F171" i="1"/>
  <c r="G129" i="1"/>
  <c r="F76" i="1"/>
  <c r="G28" i="1"/>
  <c r="F27" i="1"/>
  <c r="F105" i="1"/>
  <c r="G106" i="1"/>
  <c r="F133" i="1" l="1"/>
  <c r="F184" i="1"/>
  <c r="G174" i="1"/>
  <c r="F173" i="1"/>
  <c r="F129" i="1"/>
  <c r="G132" i="1"/>
  <c r="G29" i="1"/>
  <c r="F28" i="1"/>
  <c r="F136" i="1"/>
  <c r="G138" i="1"/>
  <c r="F106" i="1"/>
  <c r="F174" i="1" l="1"/>
  <c r="F132" i="1"/>
  <c r="G30" i="1"/>
  <c r="F29" i="1"/>
  <c r="G139" i="1"/>
  <c r="F138" i="1"/>
  <c r="G108" i="1"/>
  <c r="F107" i="1"/>
  <c r="G31" i="1" l="1"/>
  <c r="F30" i="1"/>
  <c r="F139" i="1"/>
  <c r="G140" i="1"/>
  <c r="G109" i="1"/>
  <c r="F108" i="1"/>
  <c r="G32" i="1" l="1"/>
  <c r="F31" i="1"/>
  <c r="F140" i="1"/>
  <c r="G141" i="1"/>
  <c r="F109" i="1"/>
  <c r="G110" i="1"/>
  <c r="G33" i="1" l="1"/>
  <c r="F32" i="1"/>
  <c r="G142" i="1"/>
  <c r="F141" i="1"/>
  <c r="F110" i="1"/>
  <c r="G111" i="1"/>
  <c r="G34" i="1" l="1"/>
  <c r="F33" i="1"/>
  <c r="G143" i="1"/>
  <c r="F142" i="1"/>
  <c r="G112" i="1"/>
  <c r="F111" i="1"/>
  <c r="G35" i="1" l="1"/>
  <c r="F34" i="1"/>
  <c r="G156" i="1"/>
  <c r="F143" i="1"/>
  <c r="G113" i="1"/>
  <c r="F112" i="1"/>
  <c r="G36" i="1" l="1"/>
  <c r="F35" i="1"/>
  <c r="G157" i="1"/>
  <c r="F156" i="1"/>
  <c r="G114" i="1"/>
  <c r="F113" i="1"/>
  <c r="G37" i="1" l="1"/>
  <c r="F36" i="1"/>
  <c r="G158" i="1"/>
  <c r="F157" i="1"/>
  <c r="G115" i="1"/>
  <c r="F114" i="1"/>
  <c r="G38" i="1" l="1"/>
  <c r="F37" i="1"/>
  <c r="G159" i="1"/>
  <c r="F158" i="1"/>
  <c r="G116" i="1"/>
  <c r="F115" i="1"/>
  <c r="G39" i="1" l="1"/>
  <c r="F38" i="1"/>
  <c r="G160" i="1"/>
  <c r="F159" i="1"/>
  <c r="G117" i="1"/>
  <c r="F116" i="1"/>
  <c r="G41" i="1" l="1"/>
  <c r="F39" i="1"/>
  <c r="F117" i="1"/>
  <c r="G144" i="1"/>
  <c r="G161" i="1"/>
  <c r="F160" i="1"/>
  <c r="G42" i="1" l="1"/>
  <c r="F41" i="1"/>
  <c r="G145" i="1"/>
  <c r="F144" i="1"/>
  <c r="G162" i="1"/>
  <c r="F161" i="1"/>
  <c r="F162" i="1" l="1"/>
  <c r="G43" i="1"/>
  <c r="F42" i="1"/>
  <c r="G146" i="1"/>
  <c r="F145" i="1"/>
  <c r="G44" i="1" l="1"/>
  <c r="F43" i="1"/>
  <c r="G147" i="1"/>
  <c r="F146" i="1"/>
  <c r="G45" i="1" l="1"/>
  <c r="F44" i="1"/>
  <c r="G148" i="1"/>
  <c r="F147" i="1"/>
  <c r="G46" i="1" l="1"/>
  <c r="F45" i="1"/>
  <c r="G149" i="1"/>
  <c r="F148" i="1"/>
  <c r="G47" i="1" l="1"/>
  <c r="F46" i="1"/>
  <c r="G150" i="1"/>
  <c r="F149" i="1"/>
  <c r="G48" i="1" l="1"/>
  <c r="F47" i="1"/>
  <c r="G151" i="1"/>
  <c r="F150" i="1"/>
  <c r="F48" i="1" l="1"/>
  <c r="G152" i="1"/>
  <c r="F151" i="1"/>
  <c r="G153" i="1" l="1"/>
  <c r="F152" i="1"/>
  <c r="G154" i="1" l="1"/>
  <c r="F153" i="1"/>
  <c r="F154" i="1" l="1"/>
</calcChain>
</file>

<file path=xl/sharedStrings.xml><?xml version="1.0" encoding="utf-8"?>
<sst xmlns="http://schemas.openxmlformats.org/spreadsheetml/2006/main" count="697" uniqueCount="163">
  <si>
    <t>ГОСТ 3262-75</t>
  </si>
  <si>
    <t>Марка стали/класс прочности</t>
  </si>
  <si>
    <t>Стандарт</t>
  </si>
  <si>
    <t>Размер</t>
  </si>
  <si>
    <t>Вес 1 п/м</t>
  </si>
  <si>
    <t>Цена за 1 п/м</t>
  </si>
  <si>
    <t xml:space="preserve">Цена за 1 тонну </t>
  </si>
  <si>
    <t>Труба круглая общего назначения</t>
  </si>
  <si>
    <t>Труба круглая нефтепроводная</t>
  </si>
  <si>
    <t>Электронный каталог продукции</t>
  </si>
  <si>
    <t>sales@atz.ru</t>
  </si>
  <si>
    <t>www.atz.ru</t>
  </si>
  <si>
    <t>Прайс-лист АО "Альметьевский трубный завод"</t>
  </si>
  <si>
    <r>
      <t>Для поиска в документе используйте фильтры или комбинацию "</t>
    </r>
    <r>
      <rPr>
        <b/>
        <sz val="10"/>
        <color indexed="8"/>
        <rFont val="Calibri"/>
        <family val="2"/>
        <charset val="204"/>
      </rPr>
      <t xml:space="preserve">CTRL + F" </t>
    </r>
  </si>
  <si>
    <t xml:space="preserve">Россия, Татарстан, г. Альметьевск,  ул. Индустриальная, д. 35 
+7 (8553) 45-89-47, +7 (8553) 45-90-26 </t>
  </si>
  <si>
    <t>Оформить заявку онлайн</t>
  </si>
  <si>
    <t>№</t>
  </si>
  <si>
    <t>Примечания</t>
  </si>
  <si>
    <t>Цены указаны в рублях за тонну с учетом НДС (18%) на условиях самовывоза со складов в г. Альметьевск, Татарстан
Приплата за изготовление трубной продукции из стали 09Г2С составляет 2500 руб за 1 тн.   
Предусмотрена гибкая система скидок и индивидуальный подход к каждому клиенту.    
Осуществляем доставку автотранспортом и отгрузку сборных вагонов в различные регионы России.   
Всегда в наличии трубы 2 сорта и некондиция по сниженным ценам. Справки по тел. 8 (8553) 45-89-93</t>
  </si>
  <si>
    <t>Ду15х2,8</t>
  </si>
  <si>
    <t>Ду20х2,8</t>
  </si>
  <si>
    <t>Ду25х2,8</t>
  </si>
  <si>
    <t>Ду25х3,2</t>
  </si>
  <si>
    <t>Ду32х2,8</t>
  </si>
  <si>
    <t>Ду32х3,2</t>
  </si>
  <si>
    <t>Ду40х3</t>
  </si>
  <si>
    <t>Ду40х3,5</t>
  </si>
  <si>
    <t>Ду50х3</t>
  </si>
  <si>
    <t>Ду50х3,5</t>
  </si>
  <si>
    <t>Труба круглая водогазопроводная</t>
  </si>
  <si>
    <t>57х3</t>
  </si>
  <si>
    <t>10-20</t>
  </si>
  <si>
    <t>ГОСТ 10704-91, ГОСТ 10705-80</t>
  </si>
  <si>
    <t>57х3,5</t>
  </si>
  <si>
    <t>57х4</t>
  </si>
  <si>
    <t>76х3</t>
  </si>
  <si>
    <t>76х3,5</t>
  </si>
  <si>
    <t>76х4</t>
  </si>
  <si>
    <t>76х5</t>
  </si>
  <si>
    <t>89х3</t>
  </si>
  <si>
    <t>89х3,5</t>
  </si>
  <si>
    <t>89х4</t>
  </si>
  <si>
    <t>89х5</t>
  </si>
  <si>
    <t>89х6</t>
  </si>
  <si>
    <t>102х3,5</t>
  </si>
  <si>
    <t>102х4</t>
  </si>
  <si>
    <t>108х3</t>
  </si>
  <si>
    <t>108х3,5</t>
  </si>
  <si>
    <t>108х4</t>
  </si>
  <si>
    <t>108х4,5</t>
  </si>
  <si>
    <t>108х5</t>
  </si>
  <si>
    <t>108х6</t>
  </si>
  <si>
    <t>114х3,5</t>
  </si>
  <si>
    <t>114х4</t>
  </si>
  <si>
    <t>114х4,5</t>
  </si>
  <si>
    <t>114х5</t>
  </si>
  <si>
    <t>114х6</t>
  </si>
  <si>
    <t>127х3,5</t>
  </si>
  <si>
    <t>127х4</t>
  </si>
  <si>
    <t>133х4</t>
  </si>
  <si>
    <t>133х4,5</t>
  </si>
  <si>
    <t>159х4</t>
  </si>
  <si>
    <t>159х4,5</t>
  </si>
  <si>
    <t>159х5</t>
  </si>
  <si>
    <t>159х6</t>
  </si>
  <si>
    <t>159х7</t>
  </si>
  <si>
    <t>159х8</t>
  </si>
  <si>
    <t>168х3,5</t>
  </si>
  <si>
    <t>168х4</t>
  </si>
  <si>
    <t>168х4,5</t>
  </si>
  <si>
    <t>168х5</t>
  </si>
  <si>
    <t>168х6</t>
  </si>
  <si>
    <t>168х7</t>
  </si>
  <si>
    <t>168х8</t>
  </si>
  <si>
    <t>219х4</t>
  </si>
  <si>
    <t>219х4,5</t>
  </si>
  <si>
    <t>219х5</t>
  </si>
  <si>
    <t>219х6</t>
  </si>
  <si>
    <t>219х7</t>
  </si>
  <si>
    <t>219х8</t>
  </si>
  <si>
    <t>ГОСТ 20295-85 (тип1)</t>
  </si>
  <si>
    <t>Труба профильная квадратного сечения</t>
  </si>
  <si>
    <t>15х15х1,5</t>
  </si>
  <si>
    <t>10, СТ2ПС, СТ3СП</t>
  </si>
  <si>
    <t>ГОСТ 8639-82</t>
  </si>
  <si>
    <t>20х20х1,5</t>
  </si>
  <si>
    <t>20х20х2</t>
  </si>
  <si>
    <t>25х25х1,5</t>
  </si>
  <si>
    <t>25х25х2</t>
  </si>
  <si>
    <t>30х30х1,5</t>
  </si>
  <si>
    <t>30х30х2</t>
  </si>
  <si>
    <t>40х40х1,5</t>
  </si>
  <si>
    <t>40х40х2</t>
  </si>
  <si>
    <t>40х40х3</t>
  </si>
  <si>
    <t>50х50х1,5</t>
  </si>
  <si>
    <t>50х50х2</t>
  </si>
  <si>
    <t>50х50х3</t>
  </si>
  <si>
    <t>60х60х2</t>
  </si>
  <si>
    <t>60х60х3</t>
  </si>
  <si>
    <t>60х60х4</t>
  </si>
  <si>
    <t>80х80х3</t>
  </si>
  <si>
    <t>80х80х4</t>
  </si>
  <si>
    <t>100х100х3</t>
  </si>
  <si>
    <t>100х100х4</t>
  </si>
  <si>
    <t>100х100х5</t>
  </si>
  <si>
    <t>120х120х4</t>
  </si>
  <si>
    <t>120х120х5</t>
  </si>
  <si>
    <t>120х120х6</t>
  </si>
  <si>
    <t>140х140х4</t>
  </si>
  <si>
    <t>140х140х5</t>
  </si>
  <si>
    <t>140х140х6</t>
  </si>
  <si>
    <t>160х160х4</t>
  </si>
  <si>
    <t>160х160х5</t>
  </si>
  <si>
    <t>160х160х6</t>
  </si>
  <si>
    <t>180х180х5</t>
  </si>
  <si>
    <t>180х180х6</t>
  </si>
  <si>
    <t>Труба профильная прямоугольного сечения</t>
  </si>
  <si>
    <t>30х15х1,5</t>
  </si>
  <si>
    <t>ГОСТ 8645-68</t>
  </si>
  <si>
    <t>30х20х1,5</t>
  </si>
  <si>
    <t>30х20х2</t>
  </si>
  <si>
    <t>40х20х1,5</t>
  </si>
  <si>
    <t>40х20х2</t>
  </si>
  <si>
    <t>40х25х1,5</t>
  </si>
  <si>
    <t>40х25х2</t>
  </si>
  <si>
    <t>40х25х3</t>
  </si>
  <si>
    <t>50х25х1,5</t>
  </si>
  <si>
    <t>50х25х2</t>
  </si>
  <si>
    <t>50х25х3</t>
  </si>
  <si>
    <t>50х30х2</t>
  </si>
  <si>
    <t>60х30х2</t>
  </si>
  <si>
    <t>60х30х2,5</t>
  </si>
  <si>
    <t>60х30х3</t>
  </si>
  <si>
    <t>60х40х1,5</t>
  </si>
  <si>
    <t>60х40х2</t>
  </si>
  <si>
    <t>60х40х3</t>
  </si>
  <si>
    <t>80х40х2</t>
  </si>
  <si>
    <t>80х40х3</t>
  </si>
  <si>
    <t>80х60х3</t>
  </si>
  <si>
    <t>80х60х4</t>
  </si>
  <si>
    <t>120х80х3</t>
  </si>
  <si>
    <t>120х80х4</t>
  </si>
  <si>
    <t>120х80х5</t>
  </si>
  <si>
    <t>140х100х4</t>
  </si>
  <si>
    <t>140х100х5</t>
  </si>
  <si>
    <t>140х100х6</t>
  </si>
  <si>
    <t>160х120х4</t>
  </si>
  <si>
    <t>160х120х5</t>
  </si>
  <si>
    <t>160х120х6</t>
  </si>
  <si>
    <t>180х140х4</t>
  </si>
  <si>
    <t>180х140х5</t>
  </si>
  <si>
    <t>180х140х6</t>
  </si>
  <si>
    <t>200х160х5</t>
  </si>
  <si>
    <t>200х160х6</t>
  </si>
  <si>
    <t>Труба профильная строительного назначения</t>
  </si>
  <si>
    <t>СТ3СП</t>
  </si>
  <si>
    <t>ГОСТ 30245-2003</t>
  </si>
  <si>
    <t>80х80х5</t>
  </si>
  <si>
    <t>6 метров.</t>
  </si>
  <si>
    <t>10 метров</t>
  </si>
  <si>
    <t>11,8 метров</t>
  </si>
  <si>
    <t>12 метров</t>
  </si>
  <si>
    <t>Длина 1 трубы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</si>
</sst>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₽&quot;"/>
    <numFmt numFmtId="165" formatCode="#,##0\ &quot;₽&quot;"/>
    <numFmt numFmtId="166" formatCode="0.0"/>
    <numFmt numFmtId="167" formatCode="0.000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u/>
      <sz val="10"/>
      <color indexed="12"/>
      <name val="Arial Cy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u/>
      <sz val="11"/>
      <color indexed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4">
    <xf numFmtId="0" fontId="0" fillId="2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2" fillId="5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10" fillId="5" borderId="0" xfId="2" applyFont="1" applyFill="1" applyBorder="1" applyAlignment="1" applyProtection="1">
      <alignment horizontal="left"/>
    </xf>
    <xf numFmtId="0" fontId="4" fillId="5" borderId="0" xfId="0" applyFont="1" applyFill="1" applyBorder="1" applyAlignment="1">
      <alignment horizontal="left" vertical="center"/>
    </xf>
    <xf numFmtId="0" fontId="10" fillId="5" borderId="0" xfId="2" applyFont="1" applyFill="1" applyBorder="1" applyAlignment="1" applyProtection="1"/>
    <xf numFmtId="0" fontId="4" fillId="5" borderId="0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indent="1"/>
    </xf>
    <xf numFmtId="166" fontId="4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 vertical="center"/>
    </xf>
    <xf numFmtId="0" fontId="10" fillId="5" borderId="0" xfId="2" applyFont="1" applyFill="1" applyBorder="1" applyAlignment="1" applyProtection="1">
      <alignment horizontal="left" vertical="center"/>
    </xf>
    <xf numFmtId="0" fontId="7" fillId="5" borderId="0" xfId="2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14" fontId="13" fillId="5" borderId="0" xfId="0" applyNumberFormat="1" applyFont="1" applyFill="1" applyBorder="1" applyAlignment="1">
      <alignment horizontal="right" vertical="center"/>
    </xf>
    <xf numFmtId="167" fontId="4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2" fillId="5" borderId="0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" fillId="5" borderId="0" xfId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0</xdr:rowOff>
    </xdr:from>
    <xdr:to>
      <xdr:col>1</xdr:col>
      <xdr:colOff>1443566</xdr:colOff>
      <xdr:row>5</xdr:row>
      <xdr:rowOff>61859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" y="0"/>
          <a:ext cx="1666876" cy="1328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les@atz.ru" TargetMode="External"/><Relationship Id="rId2" Type="http://schemas.openxmlformats.org/officeDocument/2006/relationships/hyperlink" Target="https://omk.ru/upload/docs/OMK_ATZ_Cat.pdf" TargetMode="External"/><Relationship Id="rId1" Type="http://schemas.openxmlformats.org/officeDocument/2006/relationships/hyperlink" Target="http://atz.r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tz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tabSelected="1" zoomScaleNormal="100" workbookViewId="0">
      <pane ySplit="6" topLeftCell="A7" activePane="bottomLeft" state="frozen"/>
      <selection pane="bottomLeft" activeCell="H1" sqref="H1:N1048576"/>
    </sheetView>
  </sheetViews>
  <sheetFormatPr defaultColWidth="9.33203125" defaultRowHeight="15" x14ac:dyDescent="0.2"/>
  <cols>
    <col min="1" max="1" width="4" style="1" customWidth="1"/>
    <col min="2" max="2" width="26.1640625" style="23" customWidth="1"/>
    <col min="3" max="3" width="22.5" style="6" customWidth="1"/>
    <col min="4" max="4" width="24" style="6" customWidth="1"/>
    <col min="5" max="5" width="24" style="24" customWidth="1"/>
    <col min="6" max="6" width="24" style="25" customWidth="1"/>
    <col min="7" max="7" width="24" style="6" customWidth="1"/>
    <col min="8" max="16384" width="9.33203125" style="1"/>
  </cols>
  <sheetData>
    <row r="1" spans="1:10" ht="23.45" customHeight="1" x14ac:dyDescent="0.25">
      <c r="B1" s="5"/>
      <c r="C1" s="40" t="s">
        <v>14</v>
      </c>
      <c r="D1" s="40"/>
      <c r="E1" s="40"/>
      <c r="F1" s="7" t="s">
        <v>9</v>
      </c>
      <c r="G1" s="8"/>
    </row>
    <row r="2" spans="1:10" ht="10.5" customHeight="1" x14ac:dyDescent="0.25">
      <c r="B2" s="5"/>
      <c r="C2" s="40"/>
      <c r="D2" s="40"/>
      <c r="E2" s="40"/>
      <c r="G2" s="8"/>
    </row>
    <row r="3" spans="1:10" x14ac:dyDescent="0.25">
      <c r="B3" s="10"/>
      <c r="C3" s="27" t="s">
        <v>10</v>
      </c>
      <c r="E3" s="1"/>
      <c r="F3" s="9" t="s">
        <v>15</v>
      </c>
      <c r="G3" s="8"/>
    </row>
    <row r="4" spans="1:10" x14ac:dyDescent="0.25">
      <c r="B4" s="10"/>
      <c r="C4" s="26" t="s">
        <v>11</v>
      </c>
      <c r="E4" s="1"/>
      <c r="F4" s="9"/>
      <c r="G4" s="8"/>
      <c r="H4" s="3"/>
    </row>
    <row r="5" spans="1:10" s="2" customFormat="1" ht="36" customHeight="1" x14ac:dyDescent="0.2">
      <c r="C5" s="35" t="s">
        <v>12</v>
      </c>
      <c r="D5" s="35"/>
      <c r="E5" s="35"/>
      <c r="F5" s="35"/>
      <c r="G5" s="30">
        <v>43252</v>
      </c>
      <c r="H5" s="4"/>
      <c r="J5" s="1"/>
    </row>
    <row r="6" spans="1:10" ht="12" customHeight="1" x14ac:dyDescent="0.2">
      <c r="B6" s="36" t="s">
        <v>13</v>
      </c>
      <c r="C6" s="36"/>
      <c r="D6" s="36"/>
      <c r="E6" s="36"/>
      <c r="F6" s="36"/>
      <c r="G6" s="36"/>
      <c r="H6" s="3"/>
    </row>
    <row r="7" spans="1:10" ht="30" x14ac:dyDescent="0.2">
      <c r="A7" s="29" t="s">
        <v>16</v>
      </c>
      <c r="B7" s="11" t="s">
        <v>3</v>
      </c>
      <c r="C7" s="12" t="s">
        <v>1</v>
      </c>
      <c r="D7" s="12" t="s">
        <v>2</v>
      </c>
      <c r="E7" s="13" t="s">
        <v>4</v>
      </c>
      <c r="F7" s="14" t="s">
        <v>5</v>
      </c>
      <c r="G7" s="12" t="s">
        <v>6</v>
      </c>
      <c r="H7" s="1" t="s">
        <v>162</v>
      </c>
    </row>
    <row r="8" spans="1:10" ht="15.95" customHeight="1" x14ac:dyDescent="0.2">
      <c r="A8" s="41" t="s">
        <v>29</v>
      </c>
      <c r="B8" s="42"/>
      <c r="C8" s="42"/>
      <c r="D8" s="42"/>
      <c r="E8" s="42"/>
      <c r="F8" s="42"/>
      <c r="G8" s="43"/>
    </row>
    <row r="9" spans="1:10" x14ac:dyDescent="0.2">
      <c r="A9" s="28">
        <v>1</v>
      </c>
      <c r="B9" s="21" t="s">
        <v>19</v>
      </c>
      <c r="C9" s="22">
        <v>10</v>
      </c>
      <c r="D9" s="20" t="s">
        <v>0</v>
      </c>
      <c r="E9" s="17">
        <v>1.28</v>
      </c>
      <c r="F9" s="18">
        <f>G9/(1000/E9)</f>
        <v>65.853440000000006</v>
      </c>
      <c r="G9" s="19">
        <v>51448</v>
      </c>
      <c r="H9" s="1" t="s">
        <v>158</v>
      </c>
    </row>
    <row r="10" spans="1:10" x14ac:dyDescent="0.2">
      <c r="A10" s="28">
        <v>2</v>
      </c>
      <c r="B10" s="21" t="s">
        <v>20</v>
      </c>
      <c r="C10" s="22">
        <v>10</v>
      </c>
      <c r="D10" s="20" t="s">
        <v>0</v>
      </c>
      <c r="E10" s="17">
        <v>1.66</v>
      </c>
      <c r="F10" s="18">
        <v>74.238519999999994</v>
      </c>
      <c r="G10" s="19">
        <v>50032</v>
      </c>
      <c r="H10" s="1" t="s">
        <v>158</v>
      </c>
    </row>
    <row r="11" spans="1:10" x14ac:dyDescent="0.2">
      <c r="A11" s="28">
        <v>3</v>
      </c>
      <c r="B11" s="21" t="s">
        <v>21</v>
      </c>
      <c r="C11" s="22">
        <v>10</v>
      </c>
      <c r="D11" s="20" t="s">
        <v>0</v>
      </c>
      <c r="E11" s="17">
        <v>2.12</v>
      </c>
      <c r="F11" s="18">
        <v>93.559840000000008</v>
      </c>
      <c r="G11" s="19">
        <v>48498</v>
      </c>
      <c r="H11" s="1" t="s">
        <v>158</v>
      </c>
    </row>
    <row r="12" spans="1:10" x14ac:dyDescent="0.2">
      <c r="A12" s="28">
        <v>4</v>
      </c>
      <c r="B12" s="21" t="s">
        <v>22</v>
      </c>
      <c r="C12" s="22">
        <v>10</v>
      </c>
      <c r="D12" s="20" t="s">
        <v>0</v>
      </c>
      <c r="E12" s="17">
        <v>2.39</v>
      </c>
      <c r="F12" s="18">
        <v>105.47548</v>
      </c>
      <c r="G12" s="19">
        <f>G11</f>
        <v>48498</v>
      </c>
      <c r="H12" s="1" t="s">
        <v>158</v>
      </c>
    </row>
    <row r="13" spans="1:10" x14ac:dyDescent="0.2">
      <c r="A13" s="28">
        <v>5</v>
      </c>
      <c r="B13" s="21" t="s">
        <v>23</v>
      </c>
      <c r="C13" s="22">
        <v>10</v>
      </c>
      <c r="D13" s="20" t="s">
        <v>0</v>
      </c>
      <c r="E13" s="17">
        <v>2.73</v>
      </c>
      <c r="F13" s="18">
        <v>119.51393999999999</v>
      </c>
      <c r="G13" s="19">
        <v>47672</v>
      </c>
      <c r="H13" s="1" t="s">
        <v>159</v>
      </c>
    </row>
    <row r="14" spans="1:10" x14ac:dyDescent="0.2">
      <c r="A14" s="28">
        <v>6</v>
      </c>
      <c r="B14" s="21" t="s">
        <v>24</v>
      </c>
      <c r="C14" s="22">
        <v>10</v>
      </c>
      <c r="D14" s="20" t="s">
        <v>0</v>
      </c>
      <c r="E14" s="17">
        <v>3.09</v>
      </c>
      <c r="F14" s="18">
        <v>135.27402000000001</v>
      </c>
      <c r="G14" s="19">
        <f>G13</f>
        <v>47672</v>
      </c>
      <c r="H14" s="1" t="s">
        <v>159</v>
      </c>
    </row>
    <row r="15" spans="1:10" x14ac:dyDescent="0.2">
      <c r="A15" s="28">
        <v>7</v>
      </c>
      <c r="B15" s="21" t="s">
        <v>25</v>
      </c>
      <c r="C15" s="22">
        <v>10</v>
      </c>
      <c r="D15" s="20" t="s">
        <v>0</v>
      </c>
      <c r="E15" s="17">
        <v>3.33</v>
      </c>
      <c r="F15" s="18">
        <v>145.78074000000001</v>
      </c>
      <c r="G15" s="19">
        <f t="shared" ref="G15:G18" si="0">G14</f>
        <v>47672</v>
      </c>
      <c r="H15" s="1" t="s">
        <v>159</v>
      </c>
    </row>
    <row r="16" spans="1:10" x14ac:dyDescent="0.2">
      <c r="A16" s="28">
        <v>8</v>
      </c>
      <c r="B16" s="21" t="s">
        <v>26</v>
      </c>
      <c r="C16" s="22">
        <v>10</v>
      </c>
      <c r="D16" s="20" t="s">
        <v>0</v>
      </c>
      <c r="E16" s="17">
        <v>3.84</v>
      </c>
      <c r="F16" s="18">
        <v>168.10751999999999</v>
      </c>
      <c r="G16" s="19">
        <f t="shared" si="0"/>
        <v>47672</v>
      </c>
      <c r="H16" s="1" t="s">
        <v>159</v>
      </c>
    </row>
    <row r="17" spans="1:8" x14ac:dyDescent="0.2">
      <c r="A17" s="28">
        <v>9</v>
      </c>
      <c r="B17" s="21" t="s">
        <v>27</v>
      </c>
      <c r="C17" s="22">
        <v>10</v>
      </c>
      <c r="D17" s="20" t="s">
        <v>0</v>
      </c>
      <c r="E17" s="17">
        <v>4.22</v>
      </c>
      <c r="F17" s="18">
        <v>184.74315999999999</v>
      </c>
      <c r="G17" s="19">
        <f t="shared" si="0"/>
        <v>47672</v>
      </c>
      <c r="H17" s="1" t="s">
        <v>159</v>
      </c>
    </row>
    <row r="18" spans="1:8" x14ac:dyDescent="0.2">
      <c r="A18" s="28">
        <v>10</v>
      </c>
      <c r="B18" s="21" t="s">
        <v>28</v>
      </c>
      <c r="C18" s="22">
        <v>10</v>
      </c>
      <c r="D18" s="20" t="s">
        <v>0</v>
      </c>
      <c r="E18" s="17">
        <v>4.88</v>
      </c>
      <c r="F18" s="18">
        <v>213.63664</v>
      </c>
      <c r="G18" s="19">
        <f t="shared" si="0"/>
        <v>47672</v>
      </c>
      <c r="H18" s="1" t="s">
        <v>159</v>
      </c>
    </row>
    <row r="19" spans="1:8" ht="15.75" x14ac:dyDescent="0.2">
      <c r="A19" s="37" t="s">
        <v>7</v>
      </c>
      <c r="B19" s="38"/>
      <c r="C19" s="38"/>
      <c r="D19" s="38"/>
      <c r="E19" s="38"/>
      <c r="F19" s="38"/>
      <c r="G19" s="39"/>
    </row>
    <row r="20" spans="1:8" ht="15.4" customHeight="1" x14ac:dyDescent="0.2">
      <c r="A20" s="28">
        <v>11</v>
      </c>
      <c r="B20" s="21" t="s">
        <v>30</v>
      </c>
      <c r="C20" s="22" t="s">
        <v>31</v>
      </c>
      <c r="D20" s="20" t="s">
        <v>32</v>
      </c>
      <c r="E20" s="17">
        <v>4</v>
      </c>
      <c r="F20" s="18">
        <f t="shared" ref="F20:F87" si="1">G20/(1000/E20)</f>
        <v>185.732</v>
      </c>
      <c r="G20" s="19">
        <v>46433</v>
      </c>
      <c r="H20" s="1" t="s">
        <v>159</v>
      </c>
    </row>
    <row r="21" spans="1:8" ht="15.4" customHeight="1" x14ac:dyDescent="0.2">
      <c r="A21" s="28">
        <v>12</v>
      </c>
      <c r="B21" s="21" t="s">
        <v>33</v>
      </c>
      <c r="C21" s="22" t="s">
        <v>31</v>
      </c>
      <c r="D21" s="20" t="s">
        <v>32</v>
      </c>
      <c r="E21" s="17">
        <v>4.62</v>
      </c>
      <c r="F21" s="18">
        <f t="shared" si="1"/>
        <v>214.52045999999999</v>
      </c>
      <c r="G21" s="19">
        <f>G20</f>
        <v>46433</v>
      </c>
      <c r="H21" s="1" t="s">
        <v>159</v>
      </c>
    </row>
    <row r="22" spans="1:8" ht="15.4" customHeight="1" x14ac:dyDescent="0.2">
      <c r="A22" s="28">
        <v>13</v>
      </c>
      <c r="B22" s="21" t="s">
        <v>34</v>
      </c>
      <c r="C22" s="22" t="s">
        <v>31</v>
      </c>
      <c r="D22" s="20" t="s">
        <v>32</v>
      </c>
      <c r="E22" s="17">
        <v>5.23</v>
      </c>
      <c r="F22" s="18">
        <f t="shared" si="1"/>
        <v>242.84459000000004</v>
      </c>
      <c r="G22" s="19">
        <f t="shared" ref="G22:G48" si="2">G21</f>
        <v>46433</v>
      </c>
      <c r="H22" s="1" t="s">
        <v>159</v>
      </c>
    </row>
    <row r="23" spans="1:8" ht="15.4" customHeight="1" x14ac:dyDescent="0.2">
      <c r="A23" s="28">
        <v>14</v>
      </c>
      <c r="B23" s="21" t="s">
        <v>35</v>
      </c>
      <c r="C23" s="22" t="s">
        <v>31</v>
      </c>
      <c r="D23" s="20" t="s">
        <v>32</v>
      </c>
      <c r="E23" s="17">
        <v>5.4</v>
      </c>
      <c r="F23" s="18">
        <f t="shared" si="1"/>
        <v>250.73820000000003</v>
      </c>
      <c r="G23" s="19">
        <f t="shared" si="2"/>
        <v>46433</v>
      </c>
      <c r="H23" s="1" t="s">
        <v>159</v>
      </c>
    </row>
    <row r="24" spans="1:8" ht="15.4" customHeight="1" x14ac:dyDescent="0.2">
      <c r="A24" s="28">
        <v>15</v>
      </c>
      <c r="B24" s="21" t="s">
        <v>36</v>
      </c>
      <c r="C24" s="22" t="s">
        <v>31</v>
      </c>
      <c r="D24" s="20" t="s">
        <v>32</v>
      </c>
      <c r="E24" s="17">
        <v>6.26</v>
      </c>
      <c r="F24" s="18">
        <f t="shared" si="1"/>
        <v>290.67058000000003</v>
      </c>
      <c r="G24" s="19">
        <f t="shared" si="2"/>
        <v>46433</v>
      </c>
      <c r="H24" s="1" t="s">
        <v>159</v>
      </c>
    </row>
    <row r="25" spans="1:8" ht="15.4" customHeight="1" x14ac:dyDescent="0.2">
      <c r="A25" s="28">
        <v>16</v>
      </c>
      <c r="B25" s="21" t="s">
        <v>37</v>
      </c>
      <c r="C25" s="22" t="s">
        <v>31</v>
      </c>
      <c r="D25" s="20" t="s">
        <v>32</v>
      </c>
      <c r="E25" s="17">
        <v>7.1</v>
      </c>
      <c r="F25" s="18">
        <f t="shared" si="1"/>
        <v>329.67429999999996</v>
      </c>
      <c r="G25" s="19">
        <f t="shared" si="2"/>
        <v>46433</v>
      </c>
      <c r="H25" s="1" t="s">
        <v>159</v>
      </c>
    </row>
    <row r="26" spans="1:8" ht="15.4" customHeight="1" x14ac:dyDescent="0.2">
      <c r="A26" s="28">
        <v>17</v>
      </c>
      <c r="B26" s="21" t="s">
        <v>38</v>
      </c>
      <c r="C26" s="22" t="s">
        <v>31</v>
      </c>
      <c r="D26" s="20" t="s">
        <v>32</v>
      </c>
      <c r="E26" s="17">
        <v>8.75</v>
      </c>
      <c r="F26" s="18">
        <f t="shared" si="1"/>
        <v>406.28874999999999</v>
      </c>
      <c r="G26" s="19">
        <f t="shared" si="2"/>
        <v>46433</v>
      </c>
      <c r="H26" s="1" t="s">
        <v>159</v>
      </c>
    </row>
    <row r="27" spans="1:8" ht="15.4" customHeight="1" x14ac:dyDescent="0.2">
      <c r="A27" s="28">
        <v>18</v>
      </c>
      <c r="B27" s="21" t="s">
        <v>39</v>
      </c>
      <c r="C27" s="22" t="s">
        <v>31</v>
      </c>
      <c r="D27" s="20" t="s">
        <v>32</v>
      </c>
      <c r="E27" s="17">
        <v>6.36</v>
      </c>
      <c r="F27" s="18">
        <f t="shared" si="1"/>
        <v>295.31388000000004</v>
      </c>
      <c r="G27" s="19">
        <f t="shared" si="2"/>
        <v>46433</v>
      </c>
      <c r="H27" s="1" t="s">
        <v>159</v>
      </c>
    </row>
    <row r="28" spans="1:8" ht="15.4" customHeight="1" x14ac:dyDescent="0.2">
      <c r="A28" s="28">
        <v>19</v>
      </c>
      <c r="B28" s="21" t="s">
        <v>40</v>
      </c>
      <c r="C28" s="22" t="s">
        <v>31</v>
      </c>
      <c r="D28" s="20" t="s">
        <v>32</v>
      </c>
      <c r="E28" s="17">
        <v>7.38</v>
      </c>
      <c r="F28" s="18">
        <f t="shared" si="1"/>
        <v>342.67554000000001</v>
      </c>
      <c r="G28" s="19">
        <f t="shared" si="2"/>
        <v>46433</v>
      </c>
      <c r="H28" s="1" t="s">
        <v>159</v>
      </c>
    </row>
    <row r="29" spans="1:8" ht="15.4" customHeight="1" x14ac:dyDescent="0.2">
      <c r="A29" s="28">
        <v>20</v>
      </c>
      <c r="B29" s="21" t="s">
        <v>41</v>
      </c>
      <c r="C29" s="22" t="s">
        <v>31</v>
      </c>
      <c r="D29" s="20" t="s">
        <v>32</v>
      </c>
      <c r="E29" s="17">
        <v>8.3800000000000008</v>
      </c>
      <c r="F29" s="18">
        <f t="shared" si="1"/>
        <v>389.10854</v>
      </c>
      <c r="G29" s="19">
        <f t="shared" si="2"/>
        <v>46433</v>
      </c>
      <c r="H29" s="1" t="s">
        <v>159</v>
      </c>
    </row>
    <row r="30" spans="1:8" ht="15.4" customHeight="1" x14ac:dyDescent="0.2">
      <c r="A30" s="28">
        <v>21</v>
      </c>
      <c r="B30" s="21" t="s">
        <v>42</v>
      </c>
      <c r="C30" s="22" t="s">
        <v>31</v>
      </c>
      <c r="D30" s="20" t="s">
        <v>32</v>
      </c>
      <c r="E30" s="17">
        <v>10.36</v>
      </c>
      <c r="F30" s="18">
        <f t="shared" si="1"/>
        <v>481.04587999999995</v>
      </c>
      <c r="G30" s="19">
        <f t="shared" si="2"/>
        <v>46433</v>
      </c>
      <c r="H30" s="1" t="s">
        <v>159</v>
      </c>
    </row>
    <row r="31" spans="1:8" ht="15.4" customHeight="1" x14ac:dyDescent="0.2">
      <c r="A31" s="28">
        <v>22</v>
      </c>
      <c r="B31" s="21" t="s">
        <v>43</v>
      </c>
      <c r="C31" s="22" t="s">
        <v>31</v>
      </c>
      <c r="D31" s="20" t="s">
        <v>32</v>
      </c>
      <c r="E31" s="17">
        <v>12.28</v>
      </c>
      <c r="F31" s="18">
        <f t="shared" si="1"/>
        <v>570.19723999999997</v>
      </c>
      <c r="G31" s="19">
        <f t="shared" si="2"/>
        <v>46433</v>
      </c>
      <c r="H31" s="1" t="s">
        <v>159</v>
      </c>
    </row>
    <row r="32" spans="1:8" ht="15.4" customHeight="1" x14ac:dyDescent="0.2">
      <c r="A32" s="28">
        <v>23</v>
      </c>
      <c r="B32" s="21" t="s">
        <v>44</v>
      </c>
      <c r="C32" s="22" t="s">
        <v>31</v>
      </c>
      <c r="D32" s="20" t="s">
        <v>32</v>
      </c>
      <c r="E32" s="17">
        <v>8.5</v>
      </c>
      <c r="F32" s="18">
        <f t="shared" si="1"/>
        <v>394.68049999999999</v>
      </c>
      <c r="G32" s="19">
        <f t="shared" si="2"/>
        <v>46433</v>
      </c>
      <c r="H32" s="1" t="s">
        <v>160</v>
      </c>
    </row>
    <row r="33" spans="1:8" ht="15.4" customHeight="1" x14ac:dyDescent="0.2">
      <c r="A33" s="28">
        <v>24</v>
      </c>
      <c r="B33" s="21" t="s">
        <v>45</v>
      </c>
      <c r="C33" s="22" t="s">
        <v>31</v>
      </c>
      <c r="D33" s="20" t="s">
        <v>32</v>
      </c>
      <c r="E33" s="17">
        <v>9.67</v>
      </c>
      <c r="F33" s="18">
        <f t="shared" si="1"/>
        <v>449.00711000000001</v>
      </c>
      <c r="G33" s="19">
        <f t="shared" si="2"/>
        <v>46433</v>
      </c>
      <c r="H33" s="1" t="s">
        <v>160</v>
      </c>
    </row>
    <row r="34" spans="1:8" ht="15.4" customHeight="1" x14ac:dyDescent="0.2">
      <c r="A34" s="28">
        <v>25</v>
      </c>
      <c r="B34" s="21" t="s">
        <v>46</v>
      </c>
      <c r="C34" s="22" t="s">
        <v>31</v>
      </c>
      <c r="D34" s="20" t="s">
        <v>32</v>
      </c>
      <c r="E34" s="17">
        <v>7.77</v>
      </c>
      <c r="F34" s="18">
        <f t="shared" si="1"/>
        <v>360.78440999999998</v>
      </c>
      <c r="G34" s="19">
        <f t="shared" si="2"/>
        <v>46433</v>
      </c>
      <c r="H34" s="1" t="s">
        <v>160</v>
      </c>
    </row>
    <row r="35" spans="1:8" ht="15.4" customHeight="1" x14ac:dyDescent="0.2">
      <c r="A35" s="28">
        <v>26</v>
      </c>
      <c r="B35" s="21" t="s">
        <v>47</v>
      </c>
      <c r="C35" s="22" t="s">
        <v>31</v>
      </c>
      <c r="D35" s="20" t="s">
        <v>32</v>
      </c>
      <c r="E35" s="17">
        <v>9.02</v>
      </c>
      <c r="F35" s="18">
        <f t="shared" si="1"/>
        <v>418.82565999999997</v>
      </c>
      <c r="G35" s="19">
        <f t="shared" si="2"/>
        <v>46433</v>
      </c>
      <c r="H35" s="1" t="s">
        <v>160</v>
      </c>
    </row>
    <row r="36" spans="1:8" ht="15.4" customHeight="1" x14ac:dyDescent="0.2">
      <c r="A36" s="28">
        <v>27</v>
      </c>
      <c r="B36" s="21" t="s">
        <v>48</v>
      </c>
      <c r="C36" s="22" t="s">
        <v>31</v>
      </c>
      <c r="D36" s="20" t="s">
        <v>32</v>
      </c>
      <c r="E36" s="17">
        <v>10.26</v>
      </c>
      <c r="F36" s="18">
        <f t="shared" si="1"/>
        <v>476.40258</v>
      </c>
      <c r="G36" s="19">
        <f t="shared" si="2"/>
        <v>46433</v>
      </c>
      <c r="H36" s="1" t="s">
        <v>160</v>
      </c>
    </row>
    <row r="37" spans="1:8" ht="15.4" customHeight="1" x14ac:dyDescent="0.2">
      <c r="A37" s="28">
        <v>28</v>
      </c>
      <c r="B37" s="21" t="s">
        <v>49</v>
      </c>
      <c r="C37" s="22" t="s">
        <v>31</v>
      </c>
      <c r="D37" s="20" t="s">
        <v>32</v>
      </c>
      <c r="E37" s="17">
        <v>11.49</v>
      </c>
      <c r="F37" s="18">
        <f t="shared" si="1"/>
        <v>533.51517000000001</v>
      </c>
      <c r="G37" s="19">
        <f t="shared" si="2"/>
        <v>46433</v>
      </c>
      <c r="H37" s="1" t="s">
        <v>160</v>
      </c>
    </row>
    <row r="38" spans="1:8" ht="15.4" customHeight="1" x14ac:dyDescent="0.2">
      <c r="A38" s="28">
        <v>29</v>
      </c>
      <c r="B38" s="21" t="s">
        <v>50</v>
      </c>
      <c r="C38" s="22" t="s">
        <v>31</v>
      </c>
      <c r="D38" s="20" t="s">
        <v>32</v>
      </c>
      <c r="E38" s="17">
        <v>12.7</v>
      </c>
      <c r="F38" s="18">
        <f t="shared" si="1"/>
        <v>589.69909999999993</v>
      </c>
      <c r="G38" s="19">
        <f t="shared" si="2"/>
        <v>46433</v>
      </c>
      <c r="H38" s="1" t="s">
        <v>160</v>
      </c>
    </row>
    <row r="39" spans="1:8" ht="15.4" customHeight="1" x14ac:dyDescent="0.2">
      <c r="A39" s="28">
        <v>30</v>
      </c>
      <c r="B39" s="21" t="s">
        <v>51</v>
      </c>
      <c r="C39" s="22" t="s">
        <v>31</v>
      </c>
      <c r="D39" s="20" t="s">
        <v>32</v>
      </c>
      <c r="E39" s="17">
        <v>15.09</v>
      </c>
      <c r="F39" s="18">
        <f t="shared" si="1"/>
        <v>700.67397000000005</v>
      </c>
      <c r="G39" s="19">
        <f t="shared" si="2"/>
        <v>46433</v>
      </c>
      <c r="H39" s="1" t="s">
        <v>160</v>
      </c>
    </row>
    <row r="40" spans="1:8" ht="15.4" customHeight="1" x14ac:dyDescent="0.2">
      <c r="A40" s="28">
        <v>31</v>
      </c>
      <c r="B40" s="21" t="s">
        <v>52</v>
      </c>
      <c r="C40" s="22" t="s">
        <v>31</v>
      </c>
      <c r="D40" s="20" t="s">
        <v>32</v>
      </c>
      <c r="E40" s="17">
        <v>9.5399999999999991</v>
      </c>
      <c r="F40" s="18">
        <f t="shared" si="1"/>
        <v>446.91083999999995</v>
      </c>
      <c r="G40" s="19">
        <v>46846</v>
      </c>
      <c r="H40" s="1" t="s">
        <v>160</v>
      </c>
    </row>
    <row r="41" spans="1:8" ht="15.4" customHeight="1" x14ac:dyDescent="0.2">
      <c r="A41" s="28">
        <v>32</v>
      </c>
      <c r="B41" s="21" t="s">
        <v>53</v>
      </c>
      <c r="C41" s="22" t="s">
        <v>31</v>
      </c>
      <c r="D41" s="20" t="s">
        <v>32</v>
      </c>
      <c r="E41" s="17">
        <v>10.85</v>
      </c>
      <c r="F41" s="18">
        <f t="shared" si="1"/>
        <v>508.27909999999997</v>
      </c>
      <c r="G41" s="19">
        <f t="shared" si="2"/>
        <v>46846</v>
      </c>
      <c r="H41" s="1" t="s">
        <v>160</v>
      </c>
    </row>
    <row r="42" spans="1:8" ht="15.4" customHeight="1" x14ac:dyDescent="0.2">
      <c r="A42" s="28">
        <v>33</v>
      </c>
      <c r="B42" s="21" t="s">
        <v>54</v>
      </c>
      <c r="C42" s="22" t="s">
        <v>31</v>
      </c>
      <c r="D42" s="20" t="s">
        <v>32</v>
      </c>
      <c r="E42" s="17">
        <v>12.15</v>
      </c>
      <c r="F42" s="18">
        <f t="shared" si="1"/>
        <v>569.17890000000011</v>
      </c>
      <c r="G42" s="19">
        <f t="shared" si="2"/>
        <v>46846</v>
      </c>
      <c r="H42" s="1" t="s">
        <v>160</v>
      </c>
    </row>
    <row r="43" spans="1:8" ht="15.4" customHeight="1" x14ac:dyDescent="0.2">
      <c r="A43" s="28">
        <v>34</v>
      </c>
      <c r="B43" s="21" t="s">
        <v>55</v>
      </c>
      <c r="C43" s="22" t="s">
        <v>31</v>
      </c>
      <c r="D43" s="20" t="s">
        <v>32</v>
      </c>
      <c r="E43" s="17">
        <v>13.44</v>
      </c>
      <c r="F43" s="18">
        <f t="shared" si="1"/>
        <v>629.61023999999998</v>
      </c>
      <c r="G43" s="19">
        <f t="shared" si="2"/>
        <v>46846</v>
      </c>
      <c r="H43" s="1" t="s">
        <v>160</v>
      </c>
    </row>
    <row r="44" spans="1:8" ht="15.4" customHeight="1" x14ac:dyDescent="0.2">
      <c r="A44" s="28">
        <v>35</v>
      </c>
      <c r="B44" s="21" t="s">
        <v>56</v>
      </c>
      <c r="C44" s="22" t="s">
        <v>31</v>
      </c>
      <c r="D44" s="20" t="s">
        <v>32</v>
      </c>
      <c r="E44" s="17">
        <v>15.98</v>
      </c>
      <c r="F44" s="18">
        <f t="shared" si="1"/>
        <v>748.59907999999996</v>
      </c>
      <c r="G44" s="19">
        <f t="shared" si="2"/>
        <v>46846</v>
      </c>
      <c r="H44" s="1" t="s">
        <v>160</v>
      </c>
    </row>
    <row r="45" spans="1:8" ht="15.4" customHeight="1" x14ac:dyDescent="0.2">
      <c r="A45" s="28">
        <v>36</v>
      </c>
      <c r="B45" s="21" t="s">
        <v>57</v>
      </c>
      <c r="C45" s="22" t="s">
        <v>31</v>
      </c>
      <c r="D45" s="20" t="s">
        <v>32</v>
      </c>
      <c r="E45" s="17">
        <v>10.66</v>
      </c>
      <c r="F45" s="18">
        <f t="shared" si="1"/>
        <v>499.37835999999999</v>
      </c>
      <c r="G45" s="19">
        <f t="shared" si="2"/>
        <v>46846</v>
      </c>
      <c r="H45" s="1" t="s">
        <v>160</v>
      </c>
    </row>
    <row r="46" spans="1:8" ht="15.4" customHeight="1" x14ac:dyDescent="0.2">
      <c r="A46" s="28">
        <v>37</v>
      </c>
      <c r="B46" s="21" t="s">
        <v>58</v>
      </c>
      <c r="C46" s="22" t="s">
        <v>31</v>
      </c>
      <c r="D46" s="20" t="s">
        <v>32</v>
      </c>
      <c r="E46" s="17">
        <v>12.13</v>
      </c>
      <c r="F46" s="18">
        <f t="shared" si="1"/>
        <v>568.24198000000013</v>
      </c>
      <c r="G46" s="19">
        <f t="shared" si="2"/>
        <v>46846</v>
      </c>
      <c r="H46" s="1" t="s">
        <v>160</v>
      </c>
    </row>
    <row r="47" spans="1:8" ht="15.4" customHeight="1" x14ac:dyDescent="0.2">
      <c r="A47" s="28">
        <v>38</v>
      </c>
      <c r="B47" s="21" t="s">
        <v>59</v>
      </c>
      <c r="C47" s="22" t="s">
        <v>31</v>
      </c>
      <c r="D47" s="20" t="s">
        <v>32</v>
      </c>
      <c r="E47" s="17">
        <v>12.73</v>
      </c>
      <c r="F47" s="18">
        <f t="shared" si="1"/>
        <v>596.34958000000006</v>
      </c>
      <c r="G47" s="19">
        <f t="shared" si="2"/>
        <v>46846</v>
      </c>
      <c r="H47" s="1" t="s">
        <v>160</v>
      </c>
    </row>
    <row r="48" spans="1:8" ht="15.4" customHeight="1" x14ac:dyDescent="0.2">
      <c r="A48" s="28">
        <v>39</v>
      </c>
      <c r="B48" s="21" t="s">
        <v>60</v>
      </c>
      <c r="C48" s="22" t="s">
        <v>31</v>
      </c>
      <c r="D48" s="20" t="s">
        <v>32</v>
      </c>
      <c r="E48" s="17">
        <v>14.26</v>
      </c>
      <c r="F48" s="18">
        <f t="shared" si="1"/>
        <v>668.02395999999999</v>
      </c>
      <c r="G48" s="19">
        <f t="shared" si="2"/>
        <v>46846</v>
      </c>
      <c r="H48" s="1" t="s">
        <v>160</v>
      </c>
    </row>
    <row r="49" spans="1:8" ht="15.4" customHeight="1" x14ac:dyDescent="0.2">
      <c r="A49" s="28">
        <v>40</v>
      </c>
      <c r="B49" s="21" t="s">
        <v>61</v>
      </c>
      <c r="C49" s="22" t="s">
        <v>31</v>
      </c>
      <c r="D49" s="20" t="s">
        <v>32</v>
      </c>
      <c r="E49" s="17">
        <v>15.29</v>
      </c>
      <c r="F49" s="18">
        <f t="shared" si="1"/>
        <v>734.31754000000001</v>
      </c>
      <c r="G49" s="19">
        <v>48026</v>
      </c>
      <c r="H49" s="1" t="s">
        <v>160</v>
      </c>
    </row>
    <row r="50" spans="1:8" ht="15.4" customHeight="1" x14ac:dyDescent="0.2">
      <c r="A50" s="28">
        <v>41</v>
      </c>
      <c r="B50" s="21" t="s">
        <v>62</v>
      </c>
      <c r="C50" s="22" t="s">
        <v>31</v>
      </c>
      <c r="D50" s="20" t="s">
        <v>32</v>
      </c>
      <c r="E50" s="17">
        <v>17.149999999999999</v>
      </c>
      <c r="F50" s="18">
        <f t="shared" si="1"/>
        <v>823.64589999999987</v>
      </c>
      <c r="G50" s="19">
        <f>G49</f>
        <v>48026</v>
      </c>
      <c r="H50" s="1" t="s">
        <v>160</v>
      </c>
    </row>
    <row r="51" spans="1:8" ht="15.4" customHeight="1" x14ac:dyDescent="0.2">
      <c r="A51" s="28">
        <v>42</v>
      </c>
      <c r="B51" s="21" t="s">
        <v>63</v>
      </c>
      <c r="C51" s="22" t="s">
        <v>31</v>
      </c>
      <c r="D51" s="20" t="s">
        <v>32</v>
      </c>
      <c r="E51" s="17">
        <v>18.989999999999998</v>
      </c>
      <c r="F51" s="18">
        <f t="shared" si="1"/>
        <v>912.01373999999987</v>
      </c>
      <c r="G51" s="19">
        <f t="shared" ref="G51:G54" si="3">G50</f>
        <v>48026</v>
      </c>
      <c r="H51" s="1" t="s">
        <v>160</v>
      </c>
    </row>
    <row r="52" spans="1:8" ht="15.4" customHeight="1" x14ac:dyDescent="0.2">
      <c r="A52" s="28">
        <v>43</v>
      </c>
      <c r="B52" s="21" t="s">
        <v>64</v>
      </c>
      <c r="C52" s="22" t="s">
        <v>31</v>
      </c>
      <c r="D52" s="20" t="s">
        <v>32</v>
      </c>
      <c r="E52" s="17">
        <v>22.64</v>
      </c>
      <c r="F52" s="18">
        <f t="shared" si="1"/>
        <v>1087.30864</v>
      </c>
      <c r="G52" s="19">
        <f t="shared" si="3"/>
        <v>48026</v>
      </c>
      <c r="H52" s="1" t="s">
        <v>160</v>
      </c>
    </row>
    <row r="53" spans="1:8" ht="15.4" customHeight="1" x14ac:dyDescent="0.2">
      <c r="A53" s="28">
        <v>44</v>
      </c>
      <c r="B53" s="21" t="s">
        <v>65</v>
      </c>
      <c r="C53" s="22" t="s">
        <v>31</v>
      </c>
      <c r="D53" s="20" t="s">
        <v>32</v>
      </c>
      <c r="E53" s="17">
        <v>26.24</v>
      </c>
      <c r="F53" s="18">
        <f t="shared" si="1"/>
        <v>1260.2022400000001</v>
      </c>
      <c r="G53" s="19">
        <f t="shared" si="3"/>
        <v>48026</v>
      </c>
      <c r="H53" s="1" t="s">
        <v>160</v>
      </c>
    </row>
    <row r="54" spans="1:8" ht="15.4" customHeight="1" x14ac:dyDescent="0.2">
      <c r="A54" s="28">
        <v>45</v>
      </c>
      <c r="B54" s="21" t="s">
        <v>66</v>
      </c>
      <c r="C54" s="22" t="s">
        <v>31</v>
      </c>
      <c r="D54" s="20" t="s">
        <v>32</v>
      </c>
      <c r="E54" s="17">
        <v>29.79</v>
      </c>
      <c r="F54" s="18">
        <f t="shared" si="1"/>
        <v>1430.69454</v>
      </c>
      <c r="G54" s="19">
        <f t="shared" si="3"/>
        <v>48026</v>
      </c>
      <c r="H54" s="1" t="s">
        <v>160</v>
      </c>
    </row>
    <row r="55" spans="1:8" ht="15.4" customHeight="1" x14ac:dyDescent="0.2">
      <c r="A55" s="28">
        <v>46</v>
      </c>
      <c r="B55" s="21" t="s">
        <v>67</v>
      </c>
      <c r="C55" s="22" t="s">
        <v>31</v>
      </c>
      <c r="D55" s="20" t="s">
        <v>32</v>
      </c>
      <c r="E55" s="17">
        <v>14.2</v>
      </c>
      <c r="F55" s="18">
        <f t="shared" si="1"/>
        <v>718.83239999999989</v>
      </c>
      <c r="G55" s="19">
        <v>50622</v>
      </c>
      <c r="H55" s="1" t="s">
        <v>160</v>
      </c>
    </row>
    <row r="56" spans="1:8" ht="15.4" customHeight="1" x14ac:dyDescent="0.2">
      <c r="A56" s="28">
        <v>47</v>
      </c>
      <c r="B56" s="21" t="s">
        <v>68</v>
      </c>
      <c r="C56" s="22" t="s">
        <v>31</v>
      </c>
      <c r="D56" s="20" t="s">
        <v>32</v>
      </c>
      <c r="E56" s="17">
        <v>16.18</v>
      </c>
      <c r="F56" s="18">
        <f t="shared" si="1"/>
        <v>819.06395999999995</v>
      </c>
      <c r="G56" s="19">
        <f>G55</f>
        <v>50622</v>
      </c>
      <c r="H56" s="1" t="s">
        <v>160</v>
      </c>
    </row>
    <row r="57" spans="1:8" ht="15.4" customHeight="1" x14ac:dyDescent="0.2">
      <c r="A57" s="28">
        <v>48</v>
      </c>
      <c r="B57" s="21" t="s">
        <v>69</v>
      </c>
      <c r="C57" s="22" t="s">
        <v>31</v>
      </c>
      <c r="D57" s="20" t="s">
        <v>32</v>
      </c>
      <c r="E57" s="17">
        <v>18.14</v>
      </c>
      <c r="F57" s="18">
        <f t="shared" si="1"/>
        <v>918.28308000000004</v>
      </c>
      <c r="G57" s="19">
        <f t="shared" ref="G57:G61" si="4">G56</f>
        <v>50622</v>
      </c>
      <c r="H57" s="1" t="s">
        <v>160</v>
      </c>
    </row>
    <row r="58" spans="1:8" ht="15.4" customHeight="1" x14ac:dyDescent="0.2">
      <c r="A58" s="28">
        <v>49</v>
      </c>
      <c r="B58" s="21" t="s">
        <v>70</v>
      </c>
      <c r="C58" s="22" t="s">
        <v>31</v>
      </c>
      <c r="D58" s="20" t="s">
        <v>32</v>
      </c>
      <c r="E58" s="17">
        <v>20.100000000000001</v>
      </c>
      <c r="F58" s="18">
        <f t="shared" si="1"/>
        <v>1017.5022000000001</v>
      </c>
      <c r="G58" s="19">
        <f t="shared" si="4"/>
        <v>50622</v>
      </c>
      <c r="H58" s="1" t="s">
        <v>160</v>
      </c>
    </row>
    <row r="59" spans="1:8" ht="15.4" customHeight="1" x14ac:dyDescent="0.2">
      <c r="A59" s="28">
        <v>50</v>
      </c>
      <c r="B59" s="21" t="s">
        <v>71</v>
      </c>
      <c r="C59" s="22" t="s">
        <v>31</v>
      </c>
      <c r="D59" s="20" t="s">
        <v>32</v>
      </c>
      <c r="E59" s="17">
        <v>23.97</v>
      </c>
      <c r="F59" s="18">
        <f t="shared" si="1"/>
        <v>1213.4093399999999</v>
      </c>
      <c r="G59" s="19">
        <f t="shared" si="4"/>
        <v>50622</v>
      </c>
      <c r="H59" s="1" t="s">
        <v>160</v>
      </c>
    </row>
    <row r="60" spans="1:8" ht="15.4" customHeight="1" x14ac:dyDescent="0.2">
      <c r="A60" s="28">
        <v>51</v>
      </c>
      <c r="B60" s="21" t="s">
        <v>72</v>
      </c>
      <c r="C60" s="22" t="s">
        <v>31</v>
      </c>
      <c r="D60" s="20" t="s">
        <v>32</v>
      </c>
      <c r="E60" s="17">
        <v>27.79</v>
      </c>
      <c r="F60" s="18">
        <f t="shared" si="1"/>
        <v>1406.78538</v>
      </c>
      <c r="G60" s="19">
        <f t="shared" si="4"/>
        <v>50622</v>
      </c>
      <c r="H60" s="1" t="s">
        <v>160</v>
      </c>
    </row>
    <row r="61" spans="1:8" ht="15.4" customHeight="1" x14ac:dyDescent="0.2">
      <c r="A61" s="28">
        <v>52</v>
      </c>
      <c r="B61" s="21" t="s">
        <v>73</v>
      </c>
      <c r="C61" s="22" t="s">
        <v>31</v>
      </c>
      <c r="D61" s="20" t="s">
        <v>32</v>
      </c>
      <c r="E61" s="17">
        <v>31.57</v>
      </c>
      <c r="F61" s="18">
        <f t="shared" si="1"/>
        <v>1598.13654</v>
      </c>
      <c r="G61" s="19">
        <f t="shared" si="4"/>
        <v>50622</v>
      </c>
      <c r="H61" s="1" t="s">
        <v>160</v>
      </c>
    </row>
    <row r="62" spans="1:8" ht="15.4" customHeight="1" x14ac:dyDescent="0.2">
      <c r="A62" s="28">
        <v>53</v>
      </c>
      <c r="B62" s="21" t="s">
        <v>74</v>
      </c>
      <c r="C62" s="22" t="s">
        <v>31</v>
      </c>
      <c r="D62" s="20" t="s">
        <v>32</v>
      </c>
      <c r="E62" s="17">
        <v>21.21</v>
      </c>
      <c r="F62" s="18">
        <f t="shared" si="1"/>
        <v>1103.7259799999999</v>
      </c>
      <c r="G62" s="19">
        <v>52038</v>
      </c>
      <c r="H62" s="1" t="s">
        <v>160</v>
      </c>
    </row>
    <row r="63" spans="1:8" ht="15.4" customHeight="1" x14ac:dyDescent="0.2">
      <c r="A63" s="28">
        <v>54</v>
      </c>
      <c r="B63" s="21" t="s">
        <v>75</v>
      </c>
      <c r="C63" s="22" t="s">
        <v>31</v>
      </c>
      <c r="D63" s="20" t="s">
        <v>32</v>
      </c>
      <c r="E63" s="17">
        <v>23.8</v>
      </c>
      <c r="F63" s="18">
        <f t="shared" si="1"/>
        <v>1238.5044</v>
      </c>
      <c r="G63" s="19">
        <f>G62</f>
        <v>52038</v>
      </c>
      <c r="H63" s="1" t="s">
        <v>160</v>
      </c>
    </row>
    <row r="64" spans="1:8" ht="15.4" customHeight="1" x14ac:dyDescent="0.2">
      <c r="A64" s="28">
        <v>55</v>
      </c>
      <c r="B64" s="21" t="s">
        <v>76</v>
      </c>
      <c r="C64" s="22" t="s">
        <v>31</v>
      </c>
      <c r="D64" s="20" t="s">
        <v>32</v>
      </c>
      <c r="E64" s="17">
        <v>26.39</v>
      </c>
      <c r="F64" s="18">
        <f t="shared" si="1"/>
        <v>1373.2828199999999</v>
      </c>
      <c r="G64" s="19">
        <f t="shared" ref="G64:G67" si="5">G63</f>
        <v>52038</v>
      </c>
      <c r="H64" s="1" t="s">
        <v>160</v>
      </c>
    </row>
    <row r="65" spans="1:8" ht="15.4" customHeight="1" x14ac:dyDescent="0.2">
      <c r="A65" s="28">
        <v>56</v>
      </c>
      <c r="B65" s="21" t="s">
        <v>77</v>
      </c>
      <c r="C65" s="22" t="s">
        <v>31</v>
      </c>
      <c r="D65" s="20" t="s">
        <v>32</v>
      </c>
      <c r="E65" s="17">
        <v>31.52</v>
      </c>
      <c r="F65" s="18">
        <f t="shared" si="1"/>
        <v>1640.23776</v>
      </c>
      <c r="G65" s="19">
        <f t="shared" si="5"/>
        <v>52038</v>
      </c>
      <c r="H65" s="1" t="s">
        <v>160</v>
      </c>
    </row>
    <row r="66" spans="1:8" ht="15.4" customHeight="1" x14ac:dyDescent="0.2">
      <c r="A66" s="28">
        <v>57</v>
      </c>
      <c r="B66" s="21" t="s">
        <v>78</v>
      </c>
      <c r="C66" s="22" t="s">
        <v>31</v>
      </c>
      <c r="D66" s="20" t="s">
        <v>32</v>
      </c>
      <c r="E66" s="17">
        <v>36.6</v>
      </c>
      <c r="F66" s="18">
        <f t="shared" si="1"/>
        <v>1904.5907999999999</v>
      </c>
      <c r="G66" s="19">
        <f t="shared" si="5"/>
        <v>52038</v>
      </c>
      <c r="H66" s="1" t="s">
        <v>160</v>
      </c>
    </row>
    <row r="67" spans="1:8" ht="15.4" customHeight="1" x14ac:dyDescent="0.2">
      <c r="A67" s="28">
        <v>58</v>
      </c>
      <c r="B67" s="21" t="s">
        <v>79</v>
      </c>
      <c r="C67" s="22" t="s">
        <v>31</v>
      </c>
      <c r="D67" s="20" t="s">
        <v>32</v>
      </c>
      <c r="E67" s="17">
        <v>41.63</v>
      </c>
      <c r="F67" s="18">
        <f t="shared" si="1"/>
        <v>2166.3419400000002</v>
      </c>
      <c r="G67" s="19">
        <f t="shared" si="5"/>
        <v>52038</v>
      </c>
      <c r="H67" s="1" t="s">
        <v>160</v>
      </c>
    </row>
    <row r="68" spans="1:8" ht="15" customHeight="1" x14ac:dyDescent="0.2">
      <c r="A68" s="37" t="s">
        <v>8</v>
      </c>
      <c r="B68" s="38"/>
      <c r="C68" s="38"/>
      <c r="D68" s="38"/>
      <c r="E68" s="38"/>
      <c r="F68" s="38"/>
      <c r="G68" s="39"/>
    </row>
    <row r="69" spans="1:8" x14ac:dyDescent="0.2">
      <c r="A69" s="28">
        <v>59</v>
      </c>
      <c r="B69" s="21" t="s">
        <v>52</v>
      </c>
      <c r="C69" s="22" t="s">
        <v>31</v>
      </c>
      <c r="D69" s="20" t="s">
        <v>80</v>
      </c>
      <c r="E69" s="17">
        <v>9.5399999999999991</v>
      </c>
      <c r="F69" s="18">
        <f t="shared" si="1"/>
        <v>472.80239999999992</v>
      </c>
      <c r="G69" s="19">
        <v>49560</v>
      </c>
      <c r="H69" s="1" t="s">
        <v>160</v>
      </c>
    </row>
    <row r="70" spans="1:8" x14ac:dyDescent="0.2">
      <c r="A70" s="28">
        <v>60</v>
      </c>
      <c r="B70" s="21" t="s">
        <v>53</v>
      </c>
      <c r="C70" s="22" t="s">
        <v>31</v>
      </c>
      <c r="D70" s="20" t="s">
        <v>80</v>
      </c>
      <c r="E70" s="17">
        <v>10.85</v>
      </c>
      <c r="F70" s="18">
        <f t="shared" si="1"/>
        <v>537.726</v>
      </c>
      <c r="G70" s="19">
        <f>G69</f>
        <v>49560</v>
      </c>
      <c r="H70" s="1" t="s">
        <v>160</v>
      </c>
    </row>
    <row r="71" spans="1:8" x14ac:dyDescent="0.2">
      <c r="A71" s="28">
        <v>61</v>
      </c>
      <c r="B71" s="21" t="s">
        <v>54</v>
      </c>
      <c r="C71" s="22" t="s">
        <v>31</v>
      </c>
      <c r="D71" s="20" t="s">
        <v>80</v>
      </c>
      <c r="E71" s="17">
        <v>12.15</v>
      </c>
      <c r="F71" s="18">
        <f t="shared" si="1"/>
        <v>602.15400000000011</v>
      </c>
      <c r="G71" s="19">
        <f t="shared" ref="G71:G76" si="6">G70</f>
        <v>49560</v>
      </c>
      <c r="H71" s="1" t="s">
        <v>160</v>
      </c>
    </row>
    <row r="72" spans="1:8" x14ac:dyDescent="0.2">
      <c r="A72" s="28">
        <v>62</v>
      </c>
      <c r="B72" s="21" t="s">
        <v>61</v>
      </c>
      <c r="C72" s="22" t="s">
        <v>31</v>
      </c>
      <c r="D72" s="20" t="s">
        <v>80</v>
      </c>
      <c r="E72" s="17">
        <v>15.29</v>
      </c>
      <c r="F72" s="18">
        <f t="shared" si="1"/>
        <v>757.77239999999995</v>
      </c>
      <c r="G72" s="19">
        <f t="shared" si="6"/>
        <v>49560</v>
      </c>
      <c r="H72" s="1" t="s">
        <v>160</v>
      </c>
    </row>
    <row r="73" spans="1:8" x14ac:dyDescent="0.2">
      <c r="A73" s="28">
        <v>63</v>
      </c>
      <c r="B73" s="21" t="s">
        <v>63</v>
      </c>
      <c r="C73" s="22" t="s">
        <v>31</v>
      </c>
      <c r="D73" s="20" t="s">
        <v>80</v>
      </c>
      <c r="E73" s="17">
        <v>18.989999999999998</v>
      </c>
      <c r="F73" s="18">
        <f t="shared" si="1"/>
        <v>941.14439999999991</v>
      </c>
      <c r="G73" s="19">
        <f t="shared" si="6"/>
        <v>49560</v>
      </c>
      <c r="H73" s="1" t="s">
        <v>160</v>
      </c>
    </row>
    <row r="74" spans="1:8" x14ac:dyDescent="0.2">
      <c r="A74" s="28">
        <v>64</v>
      </c>
      <c r="B74" s="21" t="s">
        <v>64</v>
      </c>
      <c r="C74" s="22" t="s">
        <v>31</v>
      </c>
      <c r="D74" s="20" t="s">
        <v>80</v>
      </c>
      <c r="E74" s="17">
        <v>22.64</v>
      </c>
      <c r="F74" s="18">
        <f t="shared" si="1"/>
        <v>1122.0383999999999</v>
      </c>
      <c r="G74" s="19">
        <f t="shared" si="6"/>
        <v>49560</v>
      </c>
      <c r="H74" s="1" t="s">
        <v>160</v>
      </c>
    </row>
    <row r="75" spans="1:8" x14ac:dyDescent="0.2">
      <c r="A75" s="28">
        <v>65</v>
      </c>
      <c r="B75" s="21" t="s">
        <v>65</v>
      </c>
      <c r="C75" s="22" t="s">
        <v>31</v>
      </c>
      <c r="D75" s="20" t="s">
        <v>80</v>
      </c>
      <c r="E75" s="17">
        <v>26.24</v>
      </c>
      <c r="F75" s="18">
        <f t="shared" si="1"/>
        <v>1300.4544000000001</v>
      </c>
      <c r="G75" s="19">
        <f t="shared" si="6"/>
        <v>49560</v>
      </c>
      <c r="H75" s="1" t="s">
        <v>160</v>
      </c>
    </row>
    <row r="76" spans="1:8" x14ac:dyDescent="0.2">
      <c r="A76" s="28">
        <v>66</v>
      </c>
      <c r="B76" s="21" t="s">
        <v>66</v>
      </c>
      <c r="C76" s="22" t="s">
        <v>31</v>
      </c>
      <c r="D76" s="20" t="s">
        <v>80</v>
      </c>
      <c r="E76" s="17">
        <v>29.79</v>
      </c>
      <c r="F76" s="18">
        <f t="shared" si="1"/>
        <v>1476.3924</v>
      </c>
      <c r="G76" s="19">
        <f t="shared" si="6"/>
        <v>49560</v>
      </c>
      <c r="H76" s="1" t="s">
        <v>160</v>
      </c>
    </row>
    <row r="77" spans="1:8" x14ac:dyDescent="0.2">
      <c r="A77" s="28">
        <v>67</v>
      </c>
      <c r="B77" s="21" t="s">
        <v>70</v>
      </c>
      <c r="C77" s="22" t="s">
        <v>31</v>
      </c>
      <c r="D77" s="20" t="s">
        <v>80</v>
      </c>
      <c r="E77" s="17">
        <v>26.39</v>
      </c>
      <c r="F77" s="18">
        <f t="shared" ref="F77:F80" si="7">G77/(1000/E77)</f>
        <v>1376.3968399999999</v>
      </c>
      <c r="G77" s="19">
        <v>52156</v>
      </c>
      <c r="H77" s="1" t="s">
        <v>160</v>
      </c>
    </row>
    <row r="78" spans="1:8" x14ac:dyDescent="0.2">
      <c r="A78" s="28">
        <v>68</v>
      </c>
      <c r="B78" s="21" t="s">
        <v>71</v>
      </c>
      <c r="C78" s="22" t="s">
        <v>31</v>
      </c>
      <c r="D78" s="20" t="s">
        <v>80</v>
      </c>
      <c r="E78" s="17">
        <v>31.52</v>
      </c>
      <c r="F78" s="18">
        <f t="shared" si="7"/>
        <v>1643.95712</v>
      </c>
      <c r="G78" s="19">
        <f>G77</f>
        <v>52156</v>
      </c>
      <c r="H78" s="1" t="s">
        <v>160</v>
      </c>
    </row>
    <row r="79" spans="1:8" x14ac:dyDescent="0.2">
      <c r="A79" s="28">
        <v>69</v>
      </c>
      <c r="B79" s="21" t="s">
        <v>72</v>
      </c>
      <c r="C79" s="22" t="s">
        <v>31</v>
      </c>
      <c r="D79" s="20" t="s">
        <v>80</v>
      </c>
      <c r="E79" s="17">
        <v>36.6</v>
      </c>
      <c r="F79" s="18">
        <f t="shared" si="7"/>
        <v>1908.9096</v>
      </c>
      <c r="G79" s="19">
        <f t="shared" ref="G79:G80" si="8">G78</f>
        <v>52156</v>
      </c>
      <c r="H79" s="1" t="s">
        <v>160</v>
      </c>
    </row>
    <row r="80" spans="1:8" x14ac:dyDescent="0.2">
      <c r="A80" s="28">
        <v>70</v>
      </c>
      <c r="B80" s="21" t="s">
        <v>73</v>
      </c>
      <c r="C80" s="22" t="s">
        <v>31</v>
      </c>
      <c r="D80" s="20" t="s">
        <v>80</v>
      </c>
      <c r="E80" s="17">
        <v>41.63</v>
      </c>
      <c r="F80" s="18">
        <f t="shared" si="7"/>
        <v>2171.2542800000001</v>
      </c>
      <c r="G80" s="19">
        <f t="shared" si="8"/>
        <v>52156</v>
      </c>
      <c r="H80" s="1" t="s">
        <v>160</v>
      </c>
    </row>
    <row r="81" spans="1:8" x14ac:dyDescent="0.2">
      <c r="A81" s="28">
        <v>71</v>
      </c>
      <c r="B81" s="21" t="s">
        <v>76</v>
      </c>
      <c r="C81" s="22" t="s">
        <v>31</v>
      </c>
      <c r="D81" s="20" t="s">
        <v>80</v>
      </c>
      <c r="E81" s="17">
        <v>26.39</v>
      </c>
      <c r="F81" s="18">
        <f t="shared" si="1"/>
        <v>1413.7650799999999</v>
      </c>
      <c r="G81" s="19">
        <v>53572</v>
      </c>
      <c r="H81" s="1" t="s">
        <v>160</v>
      </c>
    </row>
    <row r="82" spans="1:8" x14ac:dyDescent="0.2">
      <c r="A82" s="28">
        <v>72</v>
      </c>
      <c r="B82" s="21" t="s">
        <v>77</v>
      </c>
      <c r="C82" s="22" t="s">
        <v>31</v>
      </c>
      <c r="D82" s="20" t="s">
        <v>80</v>
      </c>
      <c r="E82" s="17">
        <v>31.52</v>
      </c>
      <c r="F82" s="18">
        <f t="shared" si="1"/>
        <v>1688.58944</v>
      </c>
      <c r="G82" s="19">
        <f>G81</f>
        <v>53572</v>
      </c>
      <c r="H82" s="1" t="s">
        <v>160</v>
      </c>
    </row>
    <row r="83" spans="1:8" x14ac:dyDescent="0.2">
      <c r="A83" s="28">
        <v>73</v>
      </c>
      <c r="B83" s="21" t="s">
        <v>78</v>
      </c>
      <c r="C83" s="22" t="s">
        <v>31</v>
      </c>
      <c r="D83" s="20" t="s">
        <v>80</v>
      </c>
      <c r="E83" s="17">
        <v>36.6</v>
      </c>
      <c r="F83" s="18">
        <f t="shared" si="1"/>
        <v>1960.7352000000001</v>
      </c>
      <c r="G83" s="19">
        <f t="shared" ref="G83:G84" si="9">G82</f>
        <v>53572</v>
      </c>
      <c r="H83" s="1" t="s">
        <v>160</v>
      </c>
    </row>
    <row r="84" spans="1:8" x14ac:dyDescent="0.2">
      <c r="A84" s="28">
        <v>74</v>
      </c>
      <c r="B84" s="21" t="s">
        <v>79</v>
      </c>
      <c r="C84" s="22" t="s">
        <v>31</v>
      </c>
      <c r="D84" s="20" t="s">
        <v>80</v>
      </c>
      <c r="E84" s="17">
        <v>41.63</v>
      </c>
      <c r="F84" s="18">
        <f t="shared" si="1"/>
        <v>2230.2023600000002</v>
      </c>
      <c r="G84" s="19">
        <f t="shared" si="9"/>
        <v>53572</v>
      </c>
      <c r="H84" s="1" t="s">
        <v>160</v>
      </c>
    </row>
    <row r="85" spans="1:8" ht="15" customHeight="1" x14ac:dyDescent="0.2">
      <c r="A85" s="37" t="s">
        <v>81</v>
      </c>
      <c r="B85" s="38"/>
      <c r="C85" s="38"/>
      <c r="D85" s="38"/>
      <c r="E85" s="38"/>
      <c r="F85" s="38"/>
      <c r="G85" s="39"/>
    </row>
    <row r="86" spans="1:8" x14ac:dyDescent="0.2">
      <c r="A86" s="28">
        <v>75</v>
      </c>
      <c r="B86" s="21" t="s">
        <v>82</v>
      </c>
      <c r="C86" s="22" t="s">
        <v>83</v>
      </c>
      <c r="D86" s="20" t="s">
        <v>84</v>
      </c>
      <c r="E86" s="31">
        <v>0.60499999999999998</v>
      </c>
      <c r="F86" s="18">
        <f t="shared" si="1"/>
        <v>32.339669999999998</v>
      </c>
      <c r="G86" s="19">
        <v>53454</v>
      </c>
      <c r="H86" s="1" t="s">
        <v>158</v>
      </c>
    </row>
    <row r="87" spans="1:8" x14ac:dyDescent="0.2">
      <c r="A87" s="28">
        <v>76</v>
      </c>
      <c r="B87" s="21" t="s">
        <v>85</v>
      </c>
      <c r="C87" s="22" t="s">
        <v>83</v>
      </c>
      <c r="D87" s="20" t="s">
        <v>84</v>
      </c>
      <c r="E87" s="31">
        <v>0.84099999999999997</v>
      </c>
      <c r="F87" s="18">
        <f t="shared" si="1"/>
        <v>43.962434000000002</v>
      </c>
      <c r="G87" s="19">
        <v>52274</v>
      </c>
      <c r="H87" s="1" t="s">
        <v>158</v>
      </c>
    </row>
    <row r="88" spans="1:8" x14ac:dyDescent="0.2">
      <c r="A88" s="28">
        <v>77</v>
      </c>
      <c r="B88" s="21" t="s">
        <v>86</v>
      </c>
      <c r="C88" s="22" t="s">
        <v>83</v>
      </c>
      <c r="D88" s="20" t="s">
        <v>84</v>
      </c>
      <c r="E88" s="31">
        <v>1.075</v>
      </c>
      <c r="F88" s="18">
        <f t="shared" ref="F88:F117" si="10">G88/(1000/E88)</f>
        <v>52.452475</v>
      </c>
      <c r="G88" s="19">
        <v>48793</v>
      </c>
      <c r="H88" s="1" t="s">
        <v>158</v>
      </c>
    </row>
    <row r="89" spans="1:8" x14ac:dyDescent="0.2">
      <c r="A89" s="28">
        <v>78</v>
      </c>
      <c r="B89" s="21" t="s">
        <v>87</v>
      </c>
      <c r="C89" s="22" t="s">
        <v>83</v>
      </c>
      <c r="D89" s="20" t="s">
        <v>84</v>
      </c>
      <c r="E89" s="17">
        <v>1.07</v>
      </c>
      <c r="F89" s="18">
        <f t="shared" si="10"/>
        <v>55.93318</v>
      </c>
      <c r="G89" s="19">
        <f>G87</f>
        <v>52274</v>
      </c>
      <c r="H89" s="1" t="s">
        <v>158</v>
      </c>
    </row>
    <row r="90" spans="1:8" x14ac:dyDescent="0.2">
      <c r="A90" s="28">
        <v>79</v>
      </c>
      <c r="B90" s="21" t="s">
        <v>88</v>
      </c>
      <c r="C90" s="22" t="s">
        <v>83</v>
      </c>
      <c r="D90" s="20" t="s">
        <v>84</v>
      </c>
      <c r="E90" s="17">
        <v>1.39</v>
      </c>
      <c r="F90" s="18">
        <f t="shared" si="10"/>
        <v>67.822269999999989</v>
      </c>
      <c r="G90" s="19">
        <f>G88</f>
        <v>48793</v>
      </c>
      <c r="H90" s="1" t="s">
        <v>158</v>
      </c>
    </row>
    <row r="91" spans="1:8" x14ac:dyDescent="0.2">
      <c r="A91" s="28">
        <v>80</v>
      </c>
      <c r="B91" s="21" t="s">
        <v>89</v>
      </c>
      <c r="C91" s="22" t="s">
        <v>83</v>
      </c>
      <c r="D91" s="20" t="s">
        <v>84</v>
      </c>
      <c r="E91" s="17">
        <v>1.31</v>
      </c>
      <c r="F91" s="18">
        <f t="shared" si="10"/>
        <v>68.478939999999994</v>
      </c>
      <c r="G91" s="19">
        <f>G89</f>
        <v>52274</v>
      </c>
      <c r="H91" s="1" t="s">
        <v>158</v>
      </c>
    </row>
    <row r="92" spans="1:8" x14ac:dyDescent="0.2">
      <c r="A92" s="28">
        <v>81</v>
      </c>
      <c r="B92" s="21" t="s">
        <v>90</v>
      </c>
      <c r="C92" s="22" t="s">
        <v>83</v>
      </c>
      <c r="D92" s="20" t="s">
        <v>84</v>
      </c>
      <c r="E92" s="17">
        <v>1.7</v>
      </c>
      <c r="F92" s="18">
        <f t="shared" si="10"/>
        <v>82.948099999999997</v>
      </c>
      <c r="G92" s="19">
        <f>G88</f>
        <v>48793</v>
      </c>
      <c r="H92" s="1" t="s">
        <v>158</v>
      </c>
    </row>
    <row r="93" spans="1:8" x14ac:dyDescent="0.2">
      <c r="A93" s="28">
        <v>82</v>
      </c>
      <c r="B93" s="21" t="s">
        <v>91</v>
      </c>
      <c r="C93" s="22" t="s">
        <v>83</v>
      </c>
      <c r="D93" s="20" t="s">
        <v>84</v>
      </c>
      <c r="E93" s="17">
        <v>1.78</v>
      </c>
      <c r="F93" s="18">
        <f t="shared" si="10"/>
        <v>93.047719999999998</v>
      </c>
      <c r="G93" s="19">
        <f>G87</f>
        <v>52274</v>
      </c>
      <c r="H93" s="1" t="s">
        <v>158</v>
      </c>
    </row>
    <row r="94" spans="1:8" x14ac:dyDescent="0.2">
      <c r="A94" s="28">
        <v>83</v>
      </c>
      <c r="B94" s="21" t="s">
        <v>92</v>
      </c>
      <c r="C94" s="22" t="s">
        <v>83</v>
      </c>
      <c r="D94" s="20" t="s">
        <v>84</v>
      </c>
      <c r="E94" s="17">
        <v>2.33</v>
      </c>
      <c r="F94" s="18">
        <f t="shared" si="10"/>
        <v>113.68769</v>
      </c>
      <c r="G94" s="19">
        <f>G88</f>
        <v>48793</v>
      </c>
      <c r="H94" s="1" t="s">
        <v>158</v>
      </c>
    </row>
    <row r="95" spans="1:8" x14ac:dyDescent="0.2">
      <c r="A95" s="28">
        <v>84</v>
      </c>
      <c r="B95" s="21" t="s">
        <v>93</v>
      </c>
      <c r="C95" s="22" t="s">
        <v>83</v>
      </c>
      <c r="D95" s="20" t="s">
        <v>84</v>
      </c>
      <c r="E95" s="17">
        <v>3.36</v>
      </c>
      <c r="F95" s="18">
        <f t="shared" si="10"/>
        <v>156.01487999999998</v>
      </c>
      <c r="G95" s="19">
        <v>46433</v>
      </c>
      <c r="H95" s="1" t="s">
        <v>158</v>
      </c>
    </row>
    <row r="96" spans="1:8" x14ac:dyDescent="0.2">
      <c r="A96" s="28">
        <v>85</v>
      </c>
      <c r="B96" s="21" t="s">
        <v>94</v>
      </c>
      <c r="C96" s="22" t="s">
        <v>83</v>
      </c>
      <c r="D96" s="20" t="s">
        <v>84</v>
      </c>
      <c r="E96" s="17">
        <v>2.25</v>
      </c>
      <c r="F96" s="18">
        <f t="shared" si="10"/>
        <v>117.6165</v>
      </c>
      <c r="G96" s="19">
        <f>G87</f>
        <v>52274</v>
      </c>
      <c r="H96" s="1" t="s">
        <v>158</v>
      </c>
    </row>
    <row r="97" spans="1:8" x14ac:dyDescent="0.2">
      <c r="A97" s="28">
        <v>86</v>
      </c>
      <c r="B97" s="21" t="s">
        <v>95</v>
      </c>
      <c r="C97" s="22" t="s">
        <v>83</v>
      </c>
      <c r="D97" s="20" t="s">
        <v>84</v>
      </c>
      <c r="E97" s="17">
        <v>2.96</v>
      </c>
      <c r="F97" s="18">
        <f t="shared" si="10"/>
        <v>144.42728</v>
      </c>
      <c r="G97" s="19">
        <f>G88</f>
        <v>48793</v>
      </c>
      <c r="H97" s="1" t="s">
        <v>158</v>
      </c>
    </row>
    <row r="98" spans="1:8" x14ac:dyDescent="0.2">
      <c r="A98" s="28">
        <v>87</v>
      </c>
      <c r="B98" s="21" t="s">
        <v>96</v>
      </c>
      <c r="C98" s="22" t="s">
        <v>83</v>
      </c>
      <c r="D98" s="20" t="s">
        <v>84</v>
      </c>
      <c r="E98" s="17">
        <v>4.3099999999999996</v>
      </c>
      <c r="F98" s="18">
        <f t="shared" si="10"/>
        <v>200.12622999999996</v>
      </c>
      <c r="G98" s="19">
        <f>G95</f>
        <v>46433</v>
      </c>
      <c r="H98" s="1" t="s">
        <v>158</v>
      </c>
    </row>
    <row r="99" spans="1:8" x14ac:dyDescent="0.2">
      <c r="A99" s="28">
        <v>88</v>
      </c>
      <c r="B99" s="21" t="s">
        <v>97</v>
      </c>
      <c r="C99" s="22" t="s">
        <v>83</v>
      </c>
      <c r="D99" s="20" t="s">
        <v>84</v>
      </c>
      <c r="E99" s="17">
        <v>3.59</v>
      </c>
      <c r="F99" s="18">
        <f t="shared" si="10"/>
        <v>175.16686999999999</v>
      </c>
      <c r="G99" s="19">
        <f>G88</f>
        <v>48793</v>
      </c>
      <c r="H99" s="1" t="s">
        <v>158</v>
      </c>
    </row>
    <row r="100" spans="1:8" x14ac:dyDescent="0.2">
      <c r="A100" s="28">
        <v>89</v>
      </c>
      <c r="B100" s="21" t="s">
        <v>98</v>
      </c>
      <c r="C100" s="22" t="s">
        <v>83</v>
      </c>
      <c r="D100" s="20" t="s">
        <v>84</v>
      </c>
      <c r="E100" s="17">
        <v>5.25</v>
      </c>
      <c r="F100" s="18">
        <f t="shared" si="10"/>
        <v>243.77324999999999</v>
      </c>
      <c r="G100" s="19">
        <f>G95</f>
        <v>46433</v>
      </c>
      <c r="H100" s="1" t="s">
        <v>158</v>
      </c>
    </row>
    <row r="101" spans="1:8" x14ac:dyDescent="0.2">
      <c r="A101" s="28">
        <v>90</v>
      </c>
      <c r="B101" s="21" t="s">
        <v>99</v>
      </c>
      <c r="C101" s="22" t="s">
        <v>83</v>
      </c>
      <c r="D101" s="20" t="s">
        <v>84</v>
      </c>
      <c r="E101" s="17">
        <v>6.8230000000000004</v>
      </c>
      <c r="F101" s="18">
        <f t="shared" si="10"/>
        <v>316.81235900000001</v>
      </c>
      <c r="G101" s="19">
        <f>G100</f>
        <v>46433</v>
      </c>
      <c r="H101" s="1" t="s">
        <v>158</v>
      </c>
    </row>
    <row r="102" spans="1:8" x14ac:dyDescent="0.2">
      <c r="A102" s="28">
        <v>91</v>
      </c>
      <c r="B102" s="21" t="s">
        <v>100</v>
      </c>
      <c r="C102" s="22" t="s">
        <v>83</v>
      </c>
      <c r="D102" s="20" t="s">
        <v>84</v>
      </c>
      <c r="E102" s="17">
        <v>7.13</v>
      </c>
      <c r="F102" s="18">
        <f t="shared" si="10"/>
        <v>331.06728999999996</v>
      </c>
      <c r="G102" s="19">
        <f t="shared" ref="G102:G117" si="11">G101</f>
        <v>46433</v>
      </c>
      <c r="H102" s="1" t="s">
        <v>161</v>
      </c>
    </row>
    <row r="103" spans="1:8" x14ac:dyDescent="0.2">
      <c r="A103" s="28">
        <v>92</v>
      </c>
      <c r="B103" s="21" t="s">
        <v>101</v>
      </c>
      <c r="C103" s="22" t="s">
        <v>83</v>
      </c>
      <c r="D103" s="20" t="s">
        <v>84</v>
      </c>
      <c r="E103" s="17">
        <v>9.33</v>
      </c>
      <c r="F103" s="18">
        <f t="shared" si="10"/>
        <v>433.21989000000002</v>
      </c>
      <c r="G103" s="19">
        <f t="shared" si="11"/>
        <v>46433</v>
      </c>
      <c r="H103" s="1" t="s">
        <v>161</v>
      </c>
    </row>
    <row r="104" spans="1:8" x14ac:dyDescent="0.2">
      <c r="A104" s="28">
        <v>93</v>
      </c>
      <c r="B104" s="21" t="s">
        <v>102</v>
      </c>
      <c r="C104" s="22" t="s">
        <v>83</v>
      </c>
      <c r="D104" s="20" t="s">
        <v>84</v>
      </c>
      <c r="E104" s="17">
        <v>9.02</v>
      </c>
      <c r="F104" s="18">
        <f t="shared" si="10"/>
        <v>418.82565999999997</v>
      </c>
      <c r="G104" s="19">
        <f t="shared" si="11"/>
        <v>46433</v>
      </c>
      <c r="H104" s="1" t="s">
        <v>161</v>
      </c>
    </row>
    <row r="105" spans="1:8" x14ac:dyDescent="0.2">
      <c r="A105" s="28">
        <v>94</v>
      </c>
      <c r="B105" s="21" t="s">
        <v>103</v>
      </c>
      <c r="C105" s="22" t="s">
        <v>83</v>
      </c>
      <c r="D105" s="20" t="s">
        <v>84</v>
      </c>
      <c r="E105" s="17">
        <v>11.84</v>
      </c>
      <c r="F105" s="18">
        <f t="shared" si="10"/>
        <v>549.76671999999996</v>
      </c>
      <c r="G105" s="19">
        <f t="shared" si="11"/>
        <v>46433</v>
      </c>
      <c r="H105" s="1" t="s">
        <v>161</v>
      </c>
    </row>
    <row r="106" spans="1:8" x14ac:dyDescent="0.2">
      <c r="A106" s="28">
        <v>95</v>
      </c>
      <c r="B106" s="21" t="s">
        <v>104</v>
      </c>
      <c r="C106" s="22" t="s">
        <v>83</v>
      </c>
      <c r="D106" s="20" t="s">
        <v>84</v>
      </c>
      <c r="E106" s="17">
        <v>14.58</v>
      </c>
      <c r="F106" s="18">
        <f t="shared" si="10"/>
        <v>676.99313999999993</v>
      </c>
      <c r="G106" s="19">
        <f t="shared" si="11"/>
        <v>46433</v>
      </c>
      <c r="H106" s="1" t="s">
        <v>161</v>
      </c>
    </row>
    <row r="107" spans="1:8" x14ac:dyDescent="0.2">
      <c r="A107" s="28">
        <v>96</v>
      </c>
      <c r="B107" s="21" t="s">
        <v>105</v>
      </c>
      <c r="C107" s="22" t="s">
        <v>83</v>
      </c>
      <c r="D107" s="20" t="s">
        <v>84</v>
      </c>
      <c r="E107" s="17">
        <v>14.35</v>
      </c>
      <c r="F107" s="18">
        <f t="shared" si="10"/>
        <v>614.66789999999992</v>
      </c>
      <c r="G107" s="19">
        <v>42834</v>
      </c>
      <c r="H107" s="1" t="s">
        <v>161</v>
      </c>
    </row>
    <row r="108" spans="1:8" x14ac:dyDescent="0.2">
      <c r="A108" s="28">
        <v>97</v>
      </c>
      <c r="B108" s="21" t="s">
        <v>106</v>
      </c>
      <c r="C108" s="22" t="s">
        <v>83</v>
      </c>
      <c r="D108" s="20" t="s">
        <v>84</v>
      </c>
      <c r="E108" s="17">
        <v>17.72</v>
      </c>
      <c r="F108" s="18">
        <f t="shared" si="10"/>
        <v>759.01847999999995</v>
      </c>
      <c r="G108" s="19">
        <f t="shared" si="11"/>
        <v>42834</v>
      </c>
      <c r="H108" s="1" t="s">
        <v>161</v>
      </c>
    </row>
    <row r="109" spans="1:8" x14ac:dyDescent="0.2">
      <c r="A109" s="28">
        <v>98</v>
      </c>
      <c r="B109" s="21" t="s">
        <v>107</v>
      </c>
      <c r="C109" s="22" t="s">
        <v>83</v>
      </c>
      <c r="D109" s="20" t="s">
        <v>84</v>
      </c>
      <c r="E109" s="17">
        <v>20.99</v>
      </c>
      <c r="F109" s="18">
        <f t="shared" si="10"/>
        <v>899.08565999999996</v>
      </c>
      <c r="G109" s="19">
        <f t="shared" si="11"/>
        <v>42834</v>
      </c>
      <c r="H109" s="1" t="s">
        <v>161</v>
      </c>
    </row>
    <row r="110" spans="1:8" x14ac:dyDescent="0.2">
      <c r="A110" s="28">
        <v>99</v>
      </c>
      <c r="B110" s="21" t="s">
        <v>108</v>
      </c>
      <c r="C110" s="22" t="s">
        <v>83</v>
      </c>
      <c r="D110" s="20" t="s">
        <v>84</v>
      </c>
      <c r="E110" s="17">
        <v>16.87</v>
      </c>
      <c r="F110" s="18">
        <f t="shared" si="10"/>
        <v>722.60958000000005</v>
      </c>
      <c r="G110" s="19">
        <f t="shared" si="11"/>
        <v>42834</v>
      </c>
      <c r="H110" s="1" t="s">
        <v>161</v>
      </c>
    </row>
    <row r="111" spans="1:8" x14ac:dyDescent="0.2">
      <c r="A111" s="28">
        <v>100</v>
      </c>
      <c r="B111" s="21" t="s">
        <v>109</v>
      </c>
      <c r="C111" s="22" t="s">
        <v>83</v>
      </c>
      <c r="D111" s="20" t="s">
        <v>84</v>
      </c>
      <c r="E111" s="17">
        <v>20.86</v>
      </c>
      <c r="F111" s="18">
        <f t="shared" si="10"/>
        <v>893.51724000000002</v>
      </c>
      <c r="G111" s="19">
        <f t="shared" si="11"/>
        <v>42834</v>
      </c>
      <c r="H111" s="1" t="s">
        <v>161</v>
      </c>
    </row>
    <row r="112" spans="1:8" x14ac:dyDescent="0.2">
      <c r="A112" s="28">
        <v>101</v>
      </c>
      <c r="B112" s="21" t="s">
        <v>110</v>
      </c>
      <c r="C112" s="22" t="s">
        <v>83</v>
      </c>
      <c r="D112" s="20" t="s">
        <v>84</v>
      </c>
      <c r="E112" s="17">
        <v>24.76</v>
      </c>
      <c r="F112" s="18">
        <f t="shared" si="10"/>
        <v>1060.5698400000001</v>
      </c>
      <c r="G112" s="19">
        <f t="shared" si="11"/>
        <v>42834</v>
      </c>
      <c r="H112" s="1" t="s">
        <v>161</v>
      </c>
    </row>
    <row r="113" spans="1:8" x14ac:dyDescent="0.2">
      <c r="A113" s="28">
        <v>102</v>
      </c>
      <c r="B113" s="21" t="s">
        <v>111</v>
      </c>
      <c r="C113" s="22" t="s">
        <v>83</v>
      </c>
      <c r="D113" s="20" t="s">
        <v>84</v>
      </c>
      <c r="E113" s="17">
        <v>19.38</v>
      </c>
      <c r="F113" s="18">
        <f t="shared" si="10"/>
        <v>830.12291999999991</v>
      </c>
      <c r="G113" s="19">
        <f t="shared" si="11"/>
        <v>42834</v>
      </c>
      <c r="H113" s="1" t="s">
        <v>161</v>
      </c>
    </row>
    <row r="114" spans="1:8" x14ac:dyDescent="0.2">
      <c r="A114" s="28">
        <v>103</v>
      </c>
      <c r="B114" s="21" t="s">
        <v>112</v>
      </c>
      <c r="C114" s="22" t="s">
        <v>83</v>
      </c>
      <c r="D114" s="20" t="s">
        <v>84</v>
      </c>
      <c r="E114" s="17">
        <v>24</v>
      </c>
      <c r="F114" s="18">
        <f t="shared" si="10"/>
        <v>1028.0160000000001</v>
      </c>
      <c r="G114" s="19">
        <f t="shared" si="11"/>
        <v>42834</v>
      </c>
      <c r="H114" s="1" t="s">
        <v>161</v>
      </c>
    </row>
    <row r="115" spans="1:8" x14ac:dyDescent="0.2">
      <c r="A115" s="28">
        <v>104</v>
      </c>
      <c r="B115" s="21" t="s">
        <v>113</v>
      </c>
      <c r="C115" s="22" t="s">
        <v>83</v>
      </c>
      <c r="D115" s="20" t="s">
        <v>84</v>
      </c>
      <c r="E115" s="17">
        <v>28.53</v>
      </c>
      <c r="F115" s="18">
        <f t="shared" si="10"/>
        <v>1222.05402</v>
      </c>
      <c r="G115" s="19">
        <f t="shared" si="11"/>
        <v>42834</v>
      </c>
      <c r="H115" s="1" t="s">
        <v>161</v>
      </c>
    </row>
    <row r="116" spans="1:8" x14ac:dyDescent="0.2">
      <c r="A116" s="28">
        <v>105</v>
      </c>
      <c r="B116" s="21" t="s">
        <v>114</v>
      </c>
      <c r="C116" s="22" t="s">
        <v>83</v>
      </c>
      <c r="D116" s="20" t="s">
        <v>84</v>
      </c>
      <c r="E116" s="17">
        <v>27.14</v>
      </c>
      <c r="F116" s="18">
        <f t="shared" si="10"/>
        <v>1162.51476</v>
      </c>
      <c r="G116" s="19">
        <f t="shared" si="11"/>
        <v>42834</v>
      </c>
      <c r="H116" s="1" t="s">
        <v>161</v>
      </c>
    </row>
    <row r="117" spans="1:8" x14ac:dyDescent="0.2">
      <c r="A117" s="28">
        <v>106</v>
      </c>
      <c r="B117" s="21" t="s">
        <v>115</v>
      </c>
      <c r="C117" s="22" t="s">
        <v>83</v>
      </c>
      <c r="D117" s="20" t="s">
        <v>84</v>
      </c>
      <c r="E117" s="17">
        <v>32.299999999999997</v>
      </c>
      <c r="F117" s="18">
        <f t="shared" si="10"/>
        <v>1383.5382</v>
      </c>
      <c r="G117" s="19">
        <f t="shared" si="11"/>
        <v>42834</v>
      </c>
      <c r="H117" s="1" t="s">
        <v>161</v>
      </c>
    </row>
    <row r="118" spans="1:8" ht="15" customHeight="1" x14ac:dyDescent="0.2">
      <c r="A118" s="37" t="s">
        <v>116</v>
      </c>
      <c r="B118" s="38"/>
      <c r="C118" s="38"/>
      <c r="D118" s="38"/>
      <c r="E118" s="38"/>
      <c r="F118" s="38"/>
      <c r="G118" s="39"/>
    </row>
    <row r="119" spans="1:8" x14ac:dyDescent="0.2">
      <c r="A119" s="28">
        <v>107</v>
      </c>
      <c r="B119" s="21" t="s">
        <v>117</v>
      </c>
      <c r="C119" s="22" t="s">
        <v>83</v>
      </c>
      <c r="D119" s="20" t="s">
        <v>118</v>
      </c>
      <c r="E119" s="31">
        <v>0.95899999999999996</v>
      </c>
      <c r="F119" s="18">
        <f t="shared" ref="F119:F154" si="12">G119/(1000/E119)</f>
        <v>50.130765999999994</v>
      </c>
      <c r="G119" s="19">
        <f>G87</f>
        <v>52274</v>
      </c>
      <c r="H119" s="1" t="s">
        <v>158</v>
      </c>
    </row>
    <row r="120" spans="1:8" x14ac:dyDescent="0.2">
      <c r="A120" s="28">
        <v>108</v>
      </c>
      <c r="B120" s="21" t="s">
        <v>119</v>
      </c>
      <c r="C120" s="22" t="s">
        <v>83</v>
      </c>
      <c r="D120" s="20" t="s">
        <v>118</v>
      </c>
      <c r="E120" s="17">
        <v>1.08</v>
      </c>
      <c r="F120" s="18">
        <f t="shared" si="12"/>
        <v>56.455920000000006</v>
      </c>
      <c r="G120" s="19">
        <f>G87</f>
        <v>52274</v>
      </c>
      <c r="H120" s="1" t="s">
        <v>158</v>
      </c>
    </row>
    <row r="121" spans="1:8" x14ac:dyDescent="0.2">
      <c r="A121" s="28">
        <v>109</v>
      </c>
      <c r="B121" s="21" t="s">
        <v>120</v>
      </c>
      <c r="C121" s="22" t="s">
        <v>83</v>
      </c>
      <c r="D121" s="20" t="s">
        <v>118</v>
      </c>
      <c r="E121" s="17">
        <v>1.39</v>
      </c>
      <c r="F121" s="18">
        <f t="shared" si="12"/>
        <v>67.822269999999989</v>
      </c>
      <c r="G121" s="19">
        <f>G88</f>
        <v>48793</v>
      </c>
      <c r="H121" s="1" t="s">
        <v>158</v>
      </c>
    </row>
    <row r="122" spans="1:8" x14ac:dyDescent="0.2">
      <c r="A122" s="28">
        <v>110</v>
      </c>
      <c r="B122" s="21" t="s">
        <v>121</v>
      </c>
      <c r="C122" s="22" t="s">
        <v>83</v>
      </c>
      <c r="D122" s="20" t="s">
        <v>118</v>
      </c>
      <c r="E122" s="17">
        <v>1.31</v>
      </c>
      <c r="F122" s="18">
        <f t="shared" si="12"/>
        <v>68.478939999999994</v>
      </c>
      <c r="G122" s="19">
        <f>G87</f>
        <v>52274</v>
      </c>
      <c r="H122" s="1" t="s">
        <v>158</v>
      </c>
    </row>
    <row r="123" spans="1:8" x14ac:dyDescent="0.2">
      <c r="A123" s="28">
        <v>111</v>
      </c>
      <c r="B123" s="21" t="s">
        <v>122</v>
      </c>
      <c r="C123" s="22" t="s">
        <v>83</v>
      </c>
      <c r="D123" s="20" t="s">
        <v>118</v>
      </c>
      <c r="E123" s="17">
        <v>1.7</v>
      </c>
      <c r="F123" s="18">
        <f t="shared" si="12"/>
        <v>82.948099999999997</v>
      </c>
      <c r="G123" s="19">
        <f>G88</f>
        <v>48793</v>
      </c>
      <c r="H123" s="1" t="s">
        <v>158</v>
      </c>
    </row>
    <row r="124" spans="1:8" x14ac:dyDescent="0.2">
      <c r="A124" s="28">
        <v>112</v>
      </c>
      <c r="B124" s="21" t="s">
        <v>123</v>
      </c>
      <c r="C124" s="22" t="s">
        <v>83</v>
      </c>
      <c r="D124" s="20" t="s">
        <v>118</v>
      </c>
      <c r="E124" s="17">
        <v>1.43</v>
      </c>
      <c r="F124" s="18">
        <f t="shared" si="12"/>
        <v>74.751819999999995</v>
      </c>
      <c r="G124" s="19">
        <f>G87</f>
        <v>52274</v>
      </c>
      <c r="H124" s="1" t="s">
        <v>158</v>
      </c>
    </row>
    <row r="125" spans="1:8" x14ac:dyDescent="0.2">
      <c r="A125" s="28">
        <v>113</v>
      </c>
      <c r="B125" s="21" t="s">
        <v>124</v>
      </c>
      <c r="C125" s="22" t="s">
        <v>83</v>
      </c>
      <c r="D125" s="20" t="s">
        <v>118</v>
      </c>
      <c r="E125" s="17">
        <v>1.86</v>
      </c>
      <c r="F125" s="18">
        <f t="shared" si="12"/>
        <v>90.754980000000003</v>
      </c>
      <c r="G125" s="19">
        <f>G88</f>
        <v>48793</v>
      </c>
      <c r="H125" s="1" t="s">
        <v>158</v>
      </c>
    </row>
    <row r="126" spans="1:8" x14ac:dyDescent="0.2">
      <c r="A126" s="28">
        <v>114</v>
      </c>
      <c r="B126" s="21" t="s">
        <v>125</v>
      </c>
      <c r="C126" s="22" t="s">
        <v>83</v>
      </c>
      <c r="D126" s="20" t="s">
        <v>118</v>
      </c>
      <c r="E126" s="17">
        <v>2.66</v>
      </c>
      <c r="F126" s="18">
        <f t="shared" si="12"/>
        <v>123.51178000000002</v>
      </c>
      <c r="G126" s="19">
        <f>G104</f>
        <v>46433</v>
      </c>
      <c r="H126" s="1" t="s">
        <v>158</v>
      </c>
    </row>
    <row r="127" spans="1:8" x14ac:dyDescent="0.2">
      <c r="A127" s="28">
        <v>115</v>
      </c>
      <c r="B127" s="21" t="s">
        <v>126</v>
      </c>
      <c r="C127" s="22" t="s">
        <v>83</v>
      </c>
      <c r="D127" s="20" t="s">
        <v>118</v>
      </c>
      <c r="E127" s="17">
        <v>1.67</v>
      </c>
      <c r="F127" s="18">
        <f t="shared" si="12"/>
        <v>87.297579999999996</v>
      </c>
      <c r="G127" s="19">
        <f>G87</f>
        <v>52274</v>
      </c>
      <c r="H127" s="1" t="s">
        <v>158</v>
      </c>
    </row>
    <row r="128" spans="1:8" x14ac:dyDescent="0.2">
      <c r="A128" s="28">
        <v>116</v>
      </c>
      <c r="B128" s="21" t="s">
        <v>127</v>
      </c>
      <c r="C128" s="22" t="s">
        <v>83</v>
      </c>
      <c r="D128" s="20" t="s">
        <v>118</v>
      </c>
      <c r="E128" s="17">
        <v>2.17</v>
      </c>
      <c r="F128" s="18">
        <f t="shared" si="12"/>
        <v>105.88081</v>
      </c>
      <c r="G128" s="19">
        <f>G88</f>
        <v>48793</v>
      </c>
      <c r="H128" s="1" t="s">
        <v>158</v>
      </c>
    </row>
    <row r="129" spans="1:8" x14ac:dyDescent="0.2">
      <c r="A129" s="28">
        <v>117</v>
      </c>
      <c r="B129" s="21" t="s">
        <v>128</v>
      </c>
      <c r="C129" s="22" t="s">
        <v>83</v>
      </c>
      <c r="D129" s="20" t="s">
        <v>118</v>
      </c>
      <c r="E129" s="17">
        <v>3.13</v>
      </c>
      <c r="F129" s="18">
        <f t="shared" si="12"/>
        <v>145.33529000000001</v>
      </c>
      <c r="G129" s="19">
        <f>G126</f>
        <v>46433</v>
      </c>
      <c r="H129" s="1" t="s">
        <v>158</v>
      </c>
    </row>
    <row r="130" spans="1:8" x14ac:dyDescent="0.2">
      <c r="A130" s="28">
        <v>118</v>
      </c>
      <c r="B130" s="21" t="s">
        <v>129</v>
      </c>
      <c r="C130" s="22" t="s">
        <v>83</v>
      </c>
      <c r="D130" s="20" t="s">
        <v>118</v>
      </c>
      <c r="E130" s="17">
        <v>2.3199999999999998</v>
      </c>
      <c r="F130" s="18">
        <f t="shared" si="12"/>
        <v>113.19976</v>
      </c>
      <c r="G130" s="19">
        <f>G128</f>
        <v>48793</v>
      </c>
      <c r="H130" s="1" t="s">
        <v>158</v>
      </c>
    </row>
    <row r="131" spans="1:8" x14ac:dyDescent="0.2">
      <c r="A131" s="28">
        <v>119</v>
      </c>
      <c r="B131" s="21" t="s">
        <v>130</v>
      </c>
      <c r="C131" s="22" t="s">
        <v>83</v>
      </c>
      <c r="D131" s="20" t="s">
        <v>118</v>
      </c>
      <c r="E131" s="17">
        <v>2.65</v>
      </c>
      <c r="F131" s="18">
        <f t="shared" si="12"/>
        <v>129.30144999999999</v>
      </c>
      <c r="G131" s="19">
        <f>G130</f>
        <v>48793</v>
      </c>
      <c r="H131" s="1" t="s">
        <v>158</v>
      </c>
    </row>
    <row r="132" spans="1:8" x14ac:dyDescent="0.2">
      <c r="A132" s="28">
        <v>120</v>
      </c>
      <c r="B132" s="21" t="s">
        <v>131</v>
      </c>
      <c r="C132" s="22" t="s">
        <v>83</v>
      </c>
      <c r="D132" s="20" t="s">
        <v>118</v>
      </c>
      <c r="E132" s="17">
        <v>3.25</v>
      </c>
      <c r="F132" s="18">
        <f t="shared" si="12"/>
        <v>150.90725</v>
      </c>
      <c r="G132" s="19">
        <f>G129</f>
        <v>46433</v>
      </c>
      <c r="H132" s="1" t="s">
        <v>158</v>
      </c>
    </row>
    <row r="133" spans="1:8" x14ac:dyDescent="0.2">
      <c r="A133" s="28">
        <v>121</v>
      </c>
      <c r="B133" s="21" t="s">
        <v>132</v>
      </c>
      <c r="C133" s="22" t="s">
        <v>83</v>
      </c>
      <c r="D133" s="20" t="s">
        <v>118</v>
      </c>
      <c r="E133" s="17">
        <v>3.83</v>
      </c>
      <c r="F133" s="18">
        <f t="shared" si="12"/>
        <v>177.83839</v>
      </c>
      <c r="G133" s="19">
        <f>G126</f>
        <v>46433</v>
      </c>
      <c r="H133" s="1" t="s">
        <v>158</v>
      </c>
    </row>
    <row r="134" spans="1:8" x14ac:dyDescent="0.2">
      <c r="A134" s="28">
        <v>122</v>
      </c>
      <c r="B134" s="21" t="s">
        <v>133</v>
      </c>
      <c r="C134" s="22" t="s">
        <v>83</v>
      </c>
      <c r="D134" s="20" t="s">
        <v>118</v>
      </c>
      <c r="E134" s="17">
        <v>2.25</v>
      </c>
      <c r="F134" s="18">
        <f t="shared" si="12"/>
        <v>117.6165</v>
      </c>
      <c r="G134" s="19">
        <f>G87</f>
        <v>52274</v>
      </c>
      <c r="H134" s="1" t="s">
        <v>158</v>
      </c>
    </row>
    <row r="135" spans="1:8" x14ac:dyDescent="0.2">
      <c r="A135" s="28">
        <v>123</v>
      </c>
      <c r="B135" s="21" t="s">
        <v>134</v>
      </c>
      <c r="C135" s="22" t="s">
        <v>83</v>
      </c>
      <c r="D135" s="20" t="s">
        <v>118</v>
      </c>
      <c r="E135" s="17">
        <v>2.96</v>
      </c>
      <c r="F135" s="18">
        <f t="shared" si="12"/>
        <v>144.42728</v>
      </c>
      <c r="G135" s="19">
        <f>G131</f>
        <v>48793</v>
      </c>
      <c r="H135" s="1" t="s">
        <v>158</v>
      </c>
    </row>
    <row r="136" spans="1:8" x14ac:dyDescent="0.2">
      <c r="A136" s="28">
        <v>124</v>
      </c>
      <c r="B136" s="21" t="s">
        <v>135</v>
      </c>
      <c r="C136" s="22" t="s">
        <v>83</v>
      </c>
      <c r="D136" s="20" t="s">
        <v>118</v>
      </c>
      <c r="E136" s="17">
        <v>4.3</v>
      </c>
      <c r="F136" s="18">
        <f t="shared" si="12"/>
        <v>199.66189999999997</v>
      </c>
      <c r="G136" s="19">
        <f>G133</f>
        <v>46433</v>
      </c>
      <c r="H136" s="1" t="s">
        <v>158</v>
      </c>
    </row>
    <row r="137" spans="1:8" x14ac:dyDescent="0.2">
      <c r="A137" s="28">
        <v>125</v>
      </c>
      <c r="B137" s="21" t="s">
        <v>136</v>
      </c>
      <c r="C137" s="22" t="s">
        <v>83</v>
      </c>
      <c r="D137" s="20" t="s">
        <v>118</v>
      </c>
      <c r="E137" s="17">
        <v>3.59</v>
      </c>
      <c r="F137" s="18">
        <f t="shared" si="12"/>
        <v>175.16686999999999</v>
      </c>
      <c r="G137" s="19">
        <f>G131</f>
        <v>48793</v>
      </c>
      <c r="H137" s="1" t="s">
        <v>158</v>
      </c>
    </row>
    <row r="138" spans="1:8" x14ac:dyDescent="0.2">
      <c r="A138" s="28">
        <v>126</v>
      </c>
      <c r="B138" s="21" t="s">
        <v>137</v>
      </c>
      <c r="C138" s="22" t="s">
        <v>83</v>
      </c>
      <c r="D138" s="20" t="s">
        <v>118</v>
      </c>
      <c r="E138" s="17">
        <v>5.25</v>
      </c>
      <c r="F138" s="18">
        <f t="shared" si="12"/>
        <v>243.77324999999999</v>
      </c>
      <c r="G138" s="19">
        <f>G136</f>
        <v>46433</v>
      </c>
      <c r="H138" s="1" t="s">
        <v>158</v>
      </c>
    </row>
    <row r="139" spans="1:8" x14ac:dyDescent="0.2">
      <c r="A139" s="28">
        <v>127</v>
      </c>
      <c r="B139" s="21" t="s">
        <v>138</v>
      </c>
      <c r="C139" s="22" t="s">
        <v>83</v>
      </c>
      <c r="D139" s="20" t="s">
        <v>118</v>
      </c>
      <c r="E139" s="17">
        <v>6.19</v>
      </c>
      <c r="F139" s="18">
        <f t="shared" si="12"/>
        <v>287.42027000000002</v>
      </c>
      <c r="G139" s="19">
        <f>G138</f>
        <v>46433</v>
      </c>
      <c r="H139" s="1" t="s">
        <v>158</v>
      </c>
    </row>
    <row r="140" spans="1:8" x14ac:dyDescent="0.2">
      <c r="A140" s="28">
        <v>128</v>
      </c>
      <c r="B140" s="21" t="s">
        <v>139</v>
      </c>
      <c r="C140" s="22" t="s">
        <v>83</v>
      </c>
      <c r="D140" s="20" t="s">
        <v>118</v>
      </c>
      <c r="E140" s="17">
        <v>8.07</v>
      </c>
      <c r="F140" s="18">
        <f t="shared" si="12"/>
        <v>374.71431000000001</v>
      </c>
      <c r="G140" s="19">
        <f t="shared" ref="G140:G143" si="13">G139</f>
        <v>46433</v>
      </c>
      <c r="H140" s="1" t="s">
        <v>158</v>
      </c>
    </row>
    <row r="141" spans="1:8" x14ac:dyDescent="0.2">
      <c r="A141" s="28">
        <v>129</v>
      </c>
      <c r="B141" s="21" t="s">
        <v>140</v>
      </c>
      <c r="C141" s="22" t="s">
        <v>83</v>
      </c>
      <c r="D141" s="20" t="s">
        <v>118</v>
      </c>
      <c r="E141" s="17">
        <v>9.02</v>
      </c>
      <c r="F141" s="18">
        <f t="shared" si="12"/>
        <v>418.82565999999997</v>
      </c>
      <c r="G141" s="19">
        <f t="shared" si="13"/>
        <v>46433</v>
      </c>
      <c r="H141" s="1" t="s">
        <v>161</v>
      </c>
    </row>
    <row r="142" spans="1:8" x14ac:dyDescent="0.2">
      <c r="A142" s="28">
        <v>130</v>
      </c>
      <c r="B142" s="21" t="s">
        <v>141</v>
      </c>
      <c r="C142" s="22" t="s">
        <v>83</v>
      </c>
      <c r="D142" s="20" t="s">
        <v>118</v>
      </c>
      <c r="E142" s="17">
        <v>11.84</v>
      </c>
      <c r="F142" s="18">
        <f t="shared" si="12"/>
        <v>549.76671999999996</v>
      </c>
      <c r="G142" s="19">
        <f t="shared" si="13"/>
        <v>46433</v>
      </c>
      <c r="H142" s="1" t="s">
        <v>161</v>
      </c>
    </row>
    <row r="143" spans="1:8" x14ac:dyDescent="0.2">
      <c r="A143" s="28">
        <v>131</v>
      </c>
      <c r="B143" s="21" t="s">
        <v>142</v>
      </c>
      <c r="C143" s="22" t="s">
        <v>83</v>
      </c>
      <c r="D143" s="20" t="s">
        <v>118</v>
      </c>
      <c r="E143" s="17">
        <v>14.58</v>
      </c>
      <c r="F143" s="18">
        <f t="shared" si="12"/>
        <v>676.99313999999993</v>
      </c>
      <c r="G143" s="19">
        <f t="shared" si="13"/>
        <v>46433</v>
      </c>
      <c r="H143" s="1" t="s">
        <v>161</v>
      </c>
    </row>
    <row r="144" spans="1:8" x14ac:dyDescent="0.2">
      <c r="A144" s="28">
        <v>132</v>
      </c>
      <c r="B144" s="21" t="s">
        <v>143</v>
      </c>
      <c r="C144" s="22" t="s">
        <v>83</v>
      </c>
      <c r="D144" s="20" t="s">
        <v>118</v>
      </c>
      <c r="E144" s="17">
        <v>14.35</v>
      </c>
      <c r="F144" s="18">
        <f t="shared" si="12"/>
        <v>614.66789999999992</v>
      </c>
      <c r="G144" s="19">
        <f>G117</f>
        <v>42834</v>
      </c>
      <c r="H144" s="1" t="s">
        <v>161</v>
      </c>
    </row>
    <row r="145" spans="1:8" x14ac:dyDescent="0.2">
      <c r="A145" s="28">
        <v>133</v>
      </c>
      <c r="B145" s="21" t="s">
        <v>144</v>
      </c>
      <c r="C145" s="22" t="s">
        <v>83</v>
      </c>
      <c r="D145" s="20" t="s">
        <v>118</v>
      </c>
      <c r="E145" s="17">
        <v>17.72</v>
      </c>
      <c r="F145" s="18">
        <f t="shared" si="12"/>
        <v>759.01847999999995</v>
      </c>
      <c r="G145" s="19">
        <f>G144</f>
        <v>42834</v>
      </c>
      <c r="H145" s="1" t="s">
        <v>161</v>
      </c>
    </row>
    <row r="146" spans="1:8" x14ac:dyDescent="0.2">
      <c r="A146" s="28">
        <v>134</v>
      </c>
      <c r="B146" s="21" t="s">
        <v>145</v>
      </c>
      <c r="C146" s="22" t="s">
        <v>83</v>
      </c>
      <c r="D146" s="20" t="s">
        <v>118</v>
      </c>
      <c r="E146" s="17">
        <v>20.99</v>
      </c>
      <c r="F146" s="18">
        <f t="shared" si="12"/>
        <v>899.08565999999996</v>
      </c>
      <c r="G146" s="19">
        <f t="shared" ref="G146:G154" si="14">G145</f>
        <v>42834</v>
      </c>
      <c r="H146" s="1" t="s">
        <v>161</v>
      </c>
    </row>
    <row r="147" spans="1:8" x14ac:dyDescent="0.2">
      <c r="A147" s="28">
        <v>135</v>
      </c>
      <c r="B147" s="21" t="s">
        <v>146</v>
      </c>
      <c r="C147" s="22" t="s">
        <v>83</v>
      </c>
      <c r="D147" s="20" t="s">
        <v>118</v>
      </c>
      <c r="E147" s="17">
        <v>16.87</v>
      </c>
      <c r="F147" s="18">
        <f t="shared" si="12"/>
        <v>722.60958000000005</v>
      </c>
      <c r="G147" s="19">
        <f t="shared" si="14"/>
        <v>42834</v>
      </c>
      <c r="H147" s="1" t="s">
        <v>161</v>
      </c>
    </row>
    <row r="148" spans="1:8" x14ac:dyDescent="0.2">
      <c r="A148" s="28">
        <v>136</v>
      </c>
      <c r="B148" s="21" t="s">
        <v>147</v>
      </c>
      <c r="C148" s="22" t="s">
        <v>83</v>
      </c>
      <c r="D148" s="20" t="s">
        <v>118</v>
      </c>
      <c r="E148" s="17">
        <v>20.86</v>
      </c>
      <c r="F148" s="18">
        <f t="shared" si="12"/>
        <v>893.51724000000002</v>
      </c>
      <c r="G148" s="19">
        <f t="shared" si="14"/>
        <v>42834</v>
      </c>
      <c r="H148" s="1" t="s">
        <v>161</v>
      </c>
    </row>
    <row r="149" spans="1:8" x14ac:dyDescent="0.2">
      <c r="A149" s="28">
        <v>137</v>
      </c>
      <c r="B149" s="21" t="s">
        <v>148</v>
      </c>
      <c r="C149" s="22" t="s">
        <v>83</v>
      </c>
      <c r="D149" s="20" t="s">
        <v>118</v>
      </c>
      <c r="E149" s="17">
        <v>24.76</v>
      </c>
      <c r="F149" s="18">
        <f t="shared" si="12"/>
        <v>1060.5698400000001</v>
      </c>
      <c r="G149" s="19">
        <f t="shared" si="14"/>
        <v>42834</v>
      </c>
      <c r="H149" s="1" t="s">
        <v>161</v>
      </c>
    </row>
    <row r="150" spans="1:8" x14ac:dyDescent="0.2">
      <c r="A150" s="28">
        <v>138</v>
      </c>
      <c r="B150" s="21" t="s">
        <v>149</v>
      </c>
      <c r="C150" s="22" t="s">
        <v>83</v>
      </c>
      <c r="D150" s="20" t="s">
        <v>118</v>
      </c>
      <c r="E150" s="17">
        <v>19.38</v>
      </c>
      <c r="F150" s="18">
        <f t="shared" si="12"/>
        <v>830.12291999999991</v>
      </c>
      <c r="G150" s="19">
        <f t="shared" si="14"/>
        <v>42834</v>
      </c>
      <c r="H150" s="1" t="s">
        <v>161</v>
      </c>
    </row>
    <row r="151" spans="1:8" x14ac:dyDescent="0.2">
      <c r="A151" s="28">
        <v>139</v>
      </c>
      <c r="B151" s="21" t="s">
        <v>150</v>
      </c>
      <c r="C151" s="22" t="s">
        <v>83</v>
      </c>
      <c r="D151" s="20" t="s">
        <v>118</v>
      </c>
      <c r="E151" s="17">
        <v>24</v>
      </c>
      <c r="F151" s="18">
        <f t="shared" si="12"/>
        <v>1028.0160000000001</v>
      </c>
      <c r="G151" s="19">
        <f t="shared" si="14"/>
        <v>42834</v>
      </c>
      <c r="H151" s="1" t="s">
        <v>161</v>
      </c>
    </row>
    <row r="152" spans="1:8" x14ac:dyDescent="0.2">
      <c r="A152" s="28">
        <v>140</v>
      </c>
      <c r="B152" s="21" t="s">
        <v>151</v>
      </c>
      <c r="C152" s="22" t="s">
        <v>83</v>
      </c>
      <c r="D152" s="20" t="s">
        <v>118</v>
      </c>
      <c r="E152" s="17">
        <v>28.53</v>
      </c>
      <c r="F152" s="18">
        <f t="shared" si="12"/>
        <v>1222.05402</v>
      </c>
      <c r="G152" s="19">
        <f t="shared" si="14"/>
        <v>42834</v>
      </c>
      <c r="H152" s="1" t="s">
        <v>161</v>
      </c>
    </row>
    <row r="153" spans="1:8" x14ac:dyDescent="0.2">
      <c r="A153" s="28">
        <v>141</v>
      </c>
      <c r="B153" s="15" t="s">
        <v>152</v>
      </c>
      <c r="C153" s="16" t="s">
        <v>83</v>
      </c>
      <c r="D153" s="20" t="s">
        <v>118</v>
      </c>
      <c r="E153" s="17">
        <v>27.14</v>
      </c>
      <c r="F153" s="18">
        <f t="shared" si="12"/>
        <v>1162.51476</v>
      </c>
      <c r="G153" s="19">
        <f t="shared" si="14"/>
        <v>42834</v>
      </c>
      <c r="H153" s="1" t="s">
        <v>161</v>
      </c>
    </row>
    <row r="154" spans="1:8" x14ac:dyDescent="0.2">
      <c r="A154" s="28">
        <v>142</v>
      </c>
      <c r="B154" s="15" t="s">
        <v>153</v>
      </c>
      <c r="C154" s="16" t="s">
        <v>83</v>
      </c>
      <c r="D154" s="20" t="s">
        <v>118</v>
      </c>
      <c r="E154" s="17">
        <v>32.299999999999997</v>
      </c>
      <c r="F154" s="18">
        <f t="shared" si="12"/>
        <v>1383.5382</v>
      </c>
      <c r="G154" s="19">
        <f t="shared" si="14"/>
        <v>42834</v>
      </c>
      <c r="H154" s="1" t="s">
        <v>161</v>
      </c>
    </row>
    <row r="155" spans="1:8" ht="15" customHeight="1" x14ac:dyDescent="0.2">
      <c r="A155" s="37" t="s">
        <v>154</v>
      </c>
      <c r="B155" s="38"/>
      <c r="C155" s="38"/>
      <c r="D155" s="38"/>
      <c r="E155" s="38"/>
      <c r="F155" s="38"/>
      <c r="G155" s="39"/>
    </row>
    <row r="156" spans="1:8" x14ac:dyDescent="0.2">
      <c r="A156" s="28">
        <v>143</v>
      </c>
      <c r="B156" s="21" t="s">
        <v>100</v>
      </c>
      <c r="C156" s="22" t="s">
        <v>155</v>
      </c>
      <c r="D156" s="20" t="s">
        <v>156</v>
      </c>
      <c r="E156" s="17">
        <v>7.07</v>
      </c>
      <c r="F156" s="18">
        <f t="shared" ref="F156:F184" si="15">G156/(1000/E156)</f>
        <v>328.28131000000002</v>
      </c>
      <c r="G156" s="19">
        <f>G143</f>
        <v>46433</v>
      </c>
      <c r="H156" s="1" t="s">
        <v>161</v>
      </c>
    </row>
    <row r="157" spans="1:8" x14ac:dyDescent="0.2">
      <c r="A157" s="28">
        <v>144</v>
      </c>
      <c r="B157" s="21" t="s">
        <v>101</v>
      </c>
      <c r="C157" s="22" t="s">
        <v>155</v>
      </c>
      <c r="D157" s="20" t="s">
        <v>156</v>
      </c>
      <c r="E157" s="17">
        <v>9.2200000000000006</v>
      </c>
      <c r="F157" s="18">
        <f t="shared" si="15"/>
        <v>428.11226000000005</v>
      </c>
      <c r="G157" s="19">
        <f>G156</f>
        <v>46433</v>
      </c>
      <c r="H157" s="1" t="s">
        <v>161</v>
      </c>
    </row>
    <row r="158" spans="1:8" x14ac:dyDescent="0.2">
      <c r="A158" s="28">
        <v>145</v>
      </c>
      <c r="B158" s="21" t="s">
        <v>157</v>
      </c>
      <c r="C158" s="22" t="s">
        <v>155</v>
      </c>
      <c r="D158" s="20" t="s">
        <v>156</v>
      </c>
      <c r="E158" s="17">
        <v>11.27</v>
      </c>
      <c r="F158" s="18">
        <f t="shared" si="15"/>
        <v>523.29990999999995</v>
      </c>
      <c r="G158" s="19">
        <f t="shared" ref="G158:G161" si="16">G157</f>
        <v>46433</v>
      </c>
      <c r="H158" s="1" t="s">
        <v>161</v>
      </c>
    </row>
    <row r="159" spans="1:8" x14ac:dyDescent="0.2">
      <c r="A159" s="28">
        <v>146</v>
      </c>
      <c r="B159" s="21" t="s">
        <v>102</v>
      </c>
      <c r="C159" s="22" t="s">
        <v>155</v>
      </c>
      <c r="D159" s="20" t="s">
        <v>156</v>
      </c>
      <c r="E159" s="17">
        <v>8.9600000000000009</v>
      </c>
      <c r="F159" s="18">
        <f t="shared" si="15"/>
        <v>416.03968000000003</v>
      </c>
      <c r="G159" s="19">
        <f t="shared" si="16"/>
        <v>46433</v>
      </c>
      <c r="H159" s="1" t="s">
        <v>161</v>
      </c>
    </row>
    <row r="160" spans="1:8" x14ac:dyDescent="0.2">
      <c r="A160" s="28">
        <v>147</v>
      </c>
      <c r="B160" s="21" t="s">
        <v>103</v>
      </c>
      <c r="C160" s="22" t="s">
        <v>155</v>
      </c>
      <c r="D160" s="20" t="s">
        <v>156</v>
      </c>
      <c r="E160" s="17">
        <v>11.73</v>
      </c>
      <c r="F160" s="18">
        <f t="shared" si="15"/>
        <v>544.65908999999999</v>
      </c>
      <c r="G160" s="19">
        <f t="shared" si="16"/>
        <v>46433</v>
      </c>
      <c r="H160" s="1" t="s">
        <v>161</v>
      </c>
    </row>
    <row r="161" spans="1:8" x14ac:dyDescent="0.2">
      <c r="A161" s="28">
        <v>148</v>
      </c>
      <c r="B161" s="21" t="s">
        <v>104</v>
      </c>
      <c r="C161" s="22" t="s">
        <v>155</v>
      </c>
      <c r="D161" s="20" t="s">
        <v>156</v>
      </c>
      <c r="E161" s="17">
        <v>14.41</v>
      </c>
      <c r="F161" s="18">
        <f t="shared" si="15"/>
        <v>669.09953000000007</v>
      </c>
      <c r="G161" s="19">
        <f t="shared" si="16"/>
        <v>46433</v>
      </c>
      <c r="H161" s="1" t="s">
        <v>161</v>
      </c>
    </row>
    <row r="162" spans="1:8" x14ac:dyDescent="0.2">
      <c r="A162" s="28">
        <v>149</v>
      </c>
      <c r="B162" s="21" t="s">
        <v>142</v>
      </c>
      <c r="C162" s="22" t="s">
        <v>155</v>
      </c>
      <c r="D162" s="20" t="s">
        <v>156</v>
      </c>
      <c r="E162" s="17">
        <v>14.41</v>
      </c>
      <c r="F162" s="18">
        <f t="shared" si="15"/>
        <v>669.09953000000007</v>
      </c>
      <c r="G162" s="19">
        <f>G161</f>
        <v>46433</v>
      </c>
      <c r="H162" s="1" t="s">
        <v>161</v>
      </c>
    </row>
    <row r="163" spans="1:8" x14ac:dyDescent="0.2">
      <c r="A163" s="28">
        <v>150</v>
      </c>
      <c r="B163" s="21" t="s">
        <v>105</v>
      </c>
      <c r="C163" s="22" t="s">
        <v>155</v>
      </c>
      <c r="D163" s="20" t="s">
        <v>156</v>
      </c>
      <c r="E163" s="17">
        <v>11.25</v>
      </c>
      <c r="F163" s="18">
        <f t="shared" si="15"/>
        <v>548.25750000000005</v>
      </c>
      <c r="G163" s="19">
        <v>48734</v>
      </c>
      <c r="H163" s="1" t="s">
        <v>161</v>
      </c>
    </row>
    <row r="164" spans="1:8" x14ac:dyDescent="0.2">
      <c r="A164" s="28">
        <v>151</v>
      </c>
      <c r="B164" s="21" t="s">
        <v>106</v>
      </c>
      <c r="C164" s="22" t="s">
        <v>155</v>
      </c>
      <c r="D164" s="20" t="s">
        <v>156</v>
      </c>
      <c r="E164" s="17">
        <v>17.55</v>
      </c>
      <c r="F164" s="18">
        <f t="shared" si="15"/>
        <v>855.2817</v>
      </c>
      <c r="G164" s="19">
        <f>G163</f>
        <v>48734</v>
      </c>
      <c r="H164" s="1" t="s">
        <v>161</v>
      </c>
    </row>
    <row r="165" spans="1:8" x14ac:dyDescent="0.2">
      <c r="A165" s="28">
        <v>152</v>
      </c>
      <c r="B165" s="21" t="s">
        <v>107</v>
      </c>
      <c r="C165" s="22" t="s">
        <v>155</v>
      </c>
      <c r="D165" s="20" t="s">
        <v>156</v>
      </c>
      <c r="E165" s="17">
        <v>20.75</v>
      </c>
      <c r="F165" s="18">
        <f t="shared" si="15"/>
        <v>1011.2305</v>
      </c>
      <c r="G165" s="19">
        <f t="shared" ref="G165:G174" si="17">G164</f>
        <v>48734</v>
      </c>
      <c r="H165" s="1" t="s">
        <v>161</v>
      </c>
    </row>
    <row r="166" spans="1:8" x14ac:dyDescent="0.2">
      <c r="A166" s="28">
        <v>153</v>
      </c>
      <c r="B166" s="21" t="s">
        <v>143</v>
      </c>
      <c r="C166" s="22" t="s">
        <v>155</v>
      </c>
      <c r="D166" s="20" t="s">
        <v>156</v>
      </c>
      <c r="E166" s="17">
        <v>14.25</v>
      </c>
      <c r="F166" s="18">
        <f t="shared" si="15"/>
        <v>694.45949999999993</v>
      </c>
      <c r="G166" s="19">
        <f t="shared" si="17"/>
        <v>48734</v>
      </c>
      <c r="H166" s="1" t="s">
        <v>161</v>
      </c>
    </row>
    <row r="167" spans="1:8" x14ac:dyDescent="0.2">
      <c r="A167" s="28">
        <v>154</v>
      </c>
      <c r="B167" s="21" t="s">
        <v>144</v>
      </c>
      <c r="C167" s="22" t="s">
        <v>155</v>
      </c>
      <c r="D167" s="20" t="s">
        <v>156</v>
      </c>
      <c r="E167" s="17">
        <v>17.55</v>
      </c>
      <c r="F167" s="18">
        <f t="shared" si="15"/>
        <v>855.2817</v>
      </c>
      <c r="G167" s="19">
        <f t="shared" si="17"/>
        <v>48734</v>
      </c>
      <c r="H167" s="1" t="s">
        <v>161</v>
      </c>
    </row>
    <row r="168" spans="1:8" x14ac:dyDescent="0.2">
      <c r="A168" s="28">
        <v>155</v>
      </c>
      <c r="B168" s="21" t="s">
        <v>145</v>
      </c>
      <c r="C168" s="22" t="s">
        <v>155</v>
      </c>
      <c r="D168" s="20" t="s">
        <v>156</v>
      </c>
      <c r="E168" s="17">
        <v>20.75</v>
      </c>
      <c r="F168" s="18">
        <f t="shared" ref="F168" si="18">G168/(1000/E168)</f>
        <v>1011.2305</v>
      </c>
      <c r="G168" s="19">
        <f t="shared" si="17"/>
        <v>48734</v>
      </c>
      <c r="H168" s="1" t="s">
        <v>161</v>
      </c>
    </row>
    <row r="169" spans="1:8" x14ac:dyDescent="0.2">
      <c r="A169" s="28">
        <v>156</v>
      </c>
      <c r="B169" s="21" t="s">
        <v>108</v>
      </c>
      <c r="C169" s="22" t="s">
        <v>155</v>
      </c>
      <c r="D169" s="20" t="s">
        <v>156</v>
      </c>
      <c r="E169" s="17">
        <v>16.760000000000002</v>
      </c>
      <c r="F169" s="18">
        <f t="shared" si="15"/>
        <v>816.78183999999999</v>
      </c>
      <c r="G169" s="19">
        <f>G167</f>
        <v>48734</v>
      </c>
      <c r="H169" s="1" t="s">
        <v>161</v>
      </c>
    </row>
    <row r="170" spans="1:8" x14ac:dyDescent="0.2">
      <c r="A170" s="28">
        <v>157</v>
      </c>
      <c r="B170" s="21" t="s">
        <v>109</v>
      </c>
      <c r="C170" s="22" t="s">
        <v>155</v>
      </c>
      <c r="D170" s="20" t="s">
        <v>156</v>
      </c>
      <c r="E170" s="17">
        <v>20.69</v>
      </c>
      <c r="F170" s="18">
        <f t="shared" si="15"/>
        <v>1008.3064600000001</v>
      </c>
      <c r="G170" s="19">
        <f t="shared" si="17"/>
        <v>48734</v>
      </c>
      <c r="H170" s="1" t="s">
        <v>161</v>
      </c>
    </row>
    <row r="171" spans="1:8" x14ac:dyDescent="0.2">
      <c r="A171" s="28">
        <v>158</v>
      </c>
      <c r="B171" s="21" t="s">
        <v>110</v>
      </c>
      <c r="C171" s="22" t="s">
        <v>155</v>
      </c>
      <c r="D171" s="20" t="s">
        <v>156</v>
      </c>
      <c r="E171" s="17">
        <v>24.52</v>
      </c>
      <c r="F171" s="18">
        <f t="shared" si="15"/>
        <v>1194.95768</v>
      </c>
      <c r="G171" s="19">
        <f t="shared" si="17"/>
        <v>48734</v>
      </c>
      <c r="H171" s="1" t="s">
        <v>161</v>
      </c>
    </row>
    <row r="172" spans="1:8" x14ac:dyDescent="0.2">
      <c r="A172" s="28">
        <v>159</v>
      </c>
      <c r="B172" s="21" t="s">
        <v>146</v>
      </c>
      <c r="C172" s="22" t="s">
        <v>155</v>
      </c>
      <c r="D172" s="20" t="s">
        <v>156</v>
      </c>
      <c r="E172" s="17">
        <v>16.760000000000002</v>
      </c>
      <c r="F172" s="18">
        <f t="shared" ref="F172" si="19">G172/(1000/E172)</f>
        <v>816.78183999999999</v>
      </c>
      <c r="G172" s="19">
        <f>G170</f>
        <v>48734</v>
      </c>
      <c r="H172" s="1" t="s">
        <v>161</v>
      </c>
    </row>
    <row r="173" spans="1:8" x14ac:dyDescent="0.2">
      <c r="A173" s="28">
        <v>160</v>
      </c>
      <c r="B173" s="21" t="s">
        <v>147</v>
      </c>
      <c r="C173" s="22" t="s">
        <v>155</v>
      </c>
      <c r="D173" s="20" t="s">
        <v>156</v>
      </c>
      <c r="E173" s="17">
        <v>20.69</v>
      </c>
      <c r="F173" s="18">
        <f t="shared" si="15"/>
        <v>1008.3064600000001</v>
      </c>
      <c r="G173" s="19">
        <f>G171</f>
        <v>48734</v>
      </c>
      <c r="H173" s="1" t="s">
        <v>161</v>
      </c>
    </row>
    <row r="174" spans="1:8" x14ac:dyDescent="0.2">
      <c r="A174" s="28">
        <v>161</v>
      </c>
      <c r="B174" s="21" t="s">
        <v>148</v>
      </c>
      <c r="C174" s="22" t="s">
        <v>155</v>
      </c>
      <c r="D174" s="20" t="s">
        <v>156</v>
      </c>
      <c r="E174" s="17">
        <v>24.52</v>
      </c>
      <c r="F174" s="18">
        <f t="shared" si="15"/>
        <v>1194.95768</v>
      </c>
      <c r="G174" s="19">
        <f t="shared" si="17"/>
        <v>48734</v>
      </c>
      <c r="H174" s="1" t="s">
        <v>161</v>
      </c>
    </row>
    <row r="175" spans="1:8" x14ac:dyDescent="0.2">
      <c r="A175" s="28">
        <v>162</v>
      </c>
      <c r="B175" s="21" t="s">
        <v>111</v>
      </c>
      <c r="C175" s="22" t="s">
        <v>155</v>
      </c>
      <c r="D175" s="20" t="s">
        <v>156</v>
      </c>
      <c r="E175" s="17">
        <v>19.27</v>
      </c>
      <c r="F175" s="18">
        <f t="shared" si="15"/>
        <v>959.56892000000005</v>
      </c>
      <c r="G175" s="19">
        <v>49796</v>
      </c>
      <c r="H175" s="1" t="s">
        <v>161</v>
      </c>
    </row>
    <row r="176" spans="1:8" x14ac:dyDescent="0.2">
      <c r="A176" s="28">
        <v>163</v>
      </c>
      <c r="B176" s="21" t="s">
        <v>112</v>
      </c>
      <c r="C176" s="22" t="s">
        <v>155</v>
      </c>
      <c r="D176" s="20" t="s">
        <v>156</v>
      </c>
      <c r="E176" s="17">
        <v>23.83</v>
      </c>
      <c r="F176" s="18">
        <f t="shared" si="15"/>
        <v>1186.63868</v>
      </c>
      <c r="G176" s="19">
        <f>G175</f>
        <v>49796</v>
      </c>
      <c r="H176" s="1" t="s">
        <v>161</v>
      </c>
    </row>
    <row r="177" spans="1:8" x14ac:dyDescent="0.2">
      <c r="A177" s="28">
        <v>164</v>
      </c>
      <c r="B177" s="21" t="s">
        <v>113</v>
      </c>
      <c r="C177" s="22" t="s">
        <v>155</v>
      </c>
      <c r="D177" s="20" t="s">
        <v>156</v>
      </c>
      <c r="E177" s="17">
        <v>28.29</v>
      </c>
      <c r="F177" s="18">
        <f t="shared" si="15"/>
        <v>1408.72884</v>
      </c>
      <c r="G177" s="19">
        <f t="shared" ref="G177:G184" si="20">G176</f>
        <v>49796</v>
      </c>
      <c r="H177" s="1" t="s">
        <v>161</v>
      </c>
    </row>
    <row r="178" spans="1:8" x14ac:dyDescent="0.2">
      <c r="A178" s="28">
        <v>165</v>
      </c>
      <c r="B178" s="21" t="s">
        <v>149</v>
      </c>
      <c r="C178" s="22" t="s">
        <v>155</v>
      </c>
      <c r="D178" s="20" t="s">
        <v>156</v>
      </c>
      <c r="E178" s="17">
        <v>19.27</v>
      </c>
      <c r="F178" s="18">
        <f t="shared" ref="F178" si="21">G178/(1000/E178)</f>
        <v>959.56892000000005</v>
      </c>
      <c r="G178" s="19">
        <f>G176</f>
        <v>49796</v>
      </c>
      <c r="H178" s="1" t="s">
        <v>161</v>
      </c>
    </row>
    <row r="179" spans="1:8" x14ac:dyDescent="0.2">
      <c r="A179" s="28">
        <v>166</v>
      </c>
      <c r="B179" s="21" t="s">
        <v>150</v>
      </c>
      <c r="C179" s="22" t="s">
        <v>155</v>
      </c>
      <c r="D179" s="20" t="s">
        <v>156</v>
      </c>
      <c r="E179" s="17">
        <v>23.83</v>
      </c>
      <c r="F179" s="18">
        <f t="shared" si="15"/>
        <v>1186.63868</v>
      </c>
      <c r="G179" s="19">
        <f>G177</f>
        <v>49796</v>
      </c>
      <c r="H179" s="1" t="s">
        <v>161</v>
      </c>
    </row>
    <row r="180" spans="1:8" ht="14.1" customHeight="1" x14ac:dyDescent="0.2">
      <c r="A180" s="28">
        <v>167</v>
      </c>
      <c r="B180" s="21" t="s">
        <v>151</v>
      </c>
      <c r="C180" s="22" t="s">
        <v>155</v>
      </c>
      <c r="D180" s="20" t="s">
        <v>156</v>
      </c>
      <c r="E180" s="17">
        <v>28.29</v>
      </c>
      <c r="F180" s="18">
        <f t="shared" si="15"/>
        <v>1408.72884</v>
      </c>
      <c r="G180" s="19">
        <f t="shared" si="20"/>
        <v>49796</v>
      </c>
      <c r="H180" s="1" t="s">
        <v>161</v>
      </c>
    </row>
    <row r="181" spans="1:8" x14ac:dyDescent="0.2">
      <c r="A181" s="28">
        <v>168</v>
      </c>
      <c r="B181" s="21" t="s">
        <v>114</v>
      </c>
      <c r="C181" s="22" t="s">
        <v>155</v>
      </c>
      <c r="D181" s="20" t="s">
        <v>156</v>
      </c>
      <c r="E181" s="17">
        <v>26.97</v>
      </c>
      <c r="F181" s="18">
        <f t="shared" si="15"/>
        <v>1342.9981199999997</v>
      </c>
      <c r="G181" s="19">
        <f t="shared" si="20"/>
        <v>49796</v>
      </c>
      <c r="H181" s="1" t="s">
        <v>161</v>
      </c>
    </row>
    <row r="182" spans="1:8" x14ac:dyDescent="0.2">
      <c r="A182" s="28">
        <v>169</v>
      </c>
      <c r="B182" s="21" t="s">
        <v>115</v>
      </c>
      <c r="C182" s="22" t="s">
        <v>155</v>
      </c>
      <c r="D182" s="20" t="s">
        <v>156</v>
      </c>
      <c r="E182" s="17">
        <v>32.049999999999997</v>
      </c>
      <c r="F182" s="18">
        <f t="shared" si="15"/>
        <v>1595.9617999999998</v>
      </c>
      <c r="G182" s="19">
        <f t="shared" si="20"/>
        <v>49796</v>
      </c>
      <c r="H182" s="1" t="s">
        <v>161</v>
      </c>
    </row>
    <row r="183" spans="1:8" x14ac:dyDescent="0.2">
      <c r="A183" s="28">
        <v>170</v>
      </c>
      <c r="B183" s="21" t="s">
        <v>152</v>
      </c>
      <c r="C183" s="22" t="s">
        <v>155</v>
      </c>
      <c r="D183" s="20" t="s">
        <v>156</v>
      </c>
      <c r="E183" s="17">
        <v>26.97</v>
      </c>
      <c r="F183" s="18">
        <f t="shared" si="15"/>
        <v>1342.9981199999997</v>
      </c>
      <c r="G183" s="19">
        <f t="shared" si="20"/>
        <v>49796</v>
      </c>
      <c r="H183" s="1" t="s">
        <v>161</v>
      </c>
    </row>
    <row r="184" spans="1:8" x14ac:dyDescent="0.2">
      <c r="A184" s="28">
        <v>171</v>
      </c>
      <c r="B184" s="21" t="s">
        <v>153</v>
      </c>
      <c r="C184" s="22" t="s">
        <v>155</v>
      </c>
      <c r="D184" s="20" t="s">
        <v>156</v>
      </c>
      <c r="E184" s="17">
        <v>32.049999999999997</v>
      </c>
      <c r="F184" s="18">
        <f t="shared" si="15"/>
        <v>1595.9617999999998</v>
      </c>
      <c r="G184" s="19">
        <f t="shared" si="20"/>
        <v>49796</v>
      </c>
      <c r="H184" s="1" t="s">
        <v>161</v>
      </c>
    </row>
    <row r="185" spans="1:8" ht="15.75" x14ac:dyDescent="0.2">
      <c r="A185" s="37" t="s">
        <v>17</v>
      </c>
      <c r="B185" s="38"/>
      <c r="C185" s="38"/>
      <c r="D185" s="38"/>
      <c r="E185" s="38"/>
      <c r="F185" s="38"/>
      <c r="G185" s="39"/>
    </row>
    <row r="186" spans="1:8" ht="15" customHeight="1" x14ac:dyDescent="0.2">
      <c r="A186" s="32" t="s">
        <v>18</v>
      </c>
      <c r="B186" s="33"/>
      <c r="C186" s="33"/>
      <c r="D186" s="33"/>
      <c r="E186" s="33"/>
      <c r="F186" s="33"/>
      <c r="G186" s="33"/>
    </row>
    <row r="187" spans="1:8" ht="15" customHeight="1" x14ac:dyDescent="0.2">
      <c r="A187" s="34"/>
      <c r="B187" s="34"/>
      <c r="C187" s="34"/>
      <c r="D187" s="34"/>
      <c r="E187" s="34"/>
      <c r="F187" s="34"/>
      <c r="G187" s="34"/>
    </row>
    <row r="188" spans="1:8" ht="15" customHeight="1" x14ac:dyDescent="0.2">
      <c r="A188" s="34"/>
      <c r="B188" s="34"/>
      <c r="C188" s="34"/>
      <c r="D188" s="34"/>
      <c r="E188" s="34"/>
      <c r="F188" s="34"/>
      <c r="G188" s="34"/>
    </row>
    <row r="189" spans="1:8" ht="15" customHeight="1" x14ac:dyDescent="0.2">
      <c r="A189" s="34"/>
      <c r="B189" s="34"/>
      <c r="C189" s="34"/>
      <c r="D189" s="34"/>
      <c r="E189" s="34"/>
      <c r="F189" s="34"/>
      <c r="G189" s="34"/>
    </row>
    <row r="190" spans="1:8" ht="18.75" customHeight="1" x14ac:dyDescent="0.2">
      <c r="A190" s="34"/>
      <c r="B190" s="34"/>
      <c r="C190" s="34"/>
      <c r="D190" s="34"/>
      <c r="E190" s="34"/>
      <c r="F190" s="34"/>
      <c r="G190" s="34"/>
    </row>
  </sheetData>
  <autoFilter ref="B7:G190"/>
  <mergeCells count="11">
    <mergeCell ref="C1:E2"/>
    <mergeCell ref="A8:G8"/>
    <mergeCell ref="A19:G19"/>
    <mergeCell ref="A68:G68"/>
    <mergeCell ref="A185:G185"/>
    <mergeCell ref="A186:G190"/>
    <mergeCell ref="C5:F5"/>
    <mergeCell ref="B6:G6"/>
    <mergeCell ref="A85:G85"/>
    <mergeCell ref="A118:G118"/>
    <mergeCell ref="A155:G155"/>
  </mergeCells>
  <hyperlinks>
    <hyperlink ref="F3" r:id="rId1" display="Оформить заявку "/>
    <hyperlink ref="F1" r:id="rId2"/>
    <hyperlink ref="C3" r:id="rId3"/>
    <hyperlink ref="C4" r:id="rId4"/>
  </hyperlinks>
  <pageMargins left="0.7" right="0.7" top="0.75" bottom="0.75" header="0.3" footer="0.3"/>
  <pageSetup paperSize="9" orientation="portrait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776723BB25CDC498B11E5B2604F65F3" ma:contentTypeVersion="1" ma:contentTypeDescription="Создание документа." ma:contentTypeScope="" ma:versionID="578f7ebbab4a4dc0ce4436fea1d7e64d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AAD738AA-21DD-4EA7-BF2C-58CBF6404960}"/>
</file>

<file path=customXml/itemProps2.xml><?xml version="1.0" encoding="utf-8"?>
<ds:datastoreItem xmlns:ds="http://schemas.openxmlformats.org/officeDocument/2006/customXml" ds:itemID="{C6717368-7E5F-4541-8EDE-39E12D308DA0}"/>
</file>

<file path=customXml/itemProps3.xml><?xml version="1.0" encoding="utf-8"?>
<ds:datastoreItem xmlns:ds="http://schemas.openxmlformats.org/officeDocument/2006/customXml" ds:itemID="{02329789-CD11-4DFB-859B-B1635EC10B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АТЗ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 Константин Николаевич</dc:creator>
  <cp:lastModifiedBy>Ахметзянов Рустам Нилевич</cp:lastModifiedBy>
  <cp:lastPrinted>2018-02-20T13:53:24Z</cp:lastPrinted>
  <dcterms:created xsi:type="dcterms:W3CDTF">2018-02-19T09:31:30Z</dcterms:created>
  <dcterms:modified xsi:type="dcterms:W3CDTF">2018-06-01T09:03:02Z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0x0101002776723BB25CDC498B11E5B2604F65F3</vt:lpwstr>
  </property>
</Properties>
</file>