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4995" firstSheet="3" activeTab="4"/>
  </bookViews>
  <sheets>
    <sheet name="образец" sheetId="1" state="hidden" r:id="rId1"/>
    <sheet name="Победители ТДТ" sheetId="2" r:id="rId2"/>
    <sheet name="Победители АТЗ" sheetId="3" r:id="rId3"/>
    <sheet name="Победители ЧМЗ" sheetId="4" r:id="rId4"/>
    <sheet name="победители ВМЗ" sheetId="5" r:id="rId5"/>
  </sheets>
  <definedNames>
    <definedName name="_xlnm.Print_Area" localSheetId="0">'образец'!$A$1:$F$26</definedName>
    <definedName name="_xlnm.Print_Area" localSheetId="4">'победители ВМЗ'!#REF!</definedName>
    <definedName name="_xlnm.Print_Area" localSheetId="1">'Победители ТДТ'!$A$1:$D$9</definedName>
    <definedName name="_xlnm.Print_Area" localSheetId="3">'Победители ЧМЗ'!$A$1:$D$14</definedName>
  </definedNames>
  <calcPr fullCalcOnLoad="1" refMode="R1C1"/>
</workbook>
</file>

<file path=xl/sharedStrings.xml><?xml version="1.0" encoding="utf-8"?>
<sst xmlns="http://schemas.openxmlformats.org/spreadsheetml/2006/main" count="244" uniqueCount="195">
  <si>
    <t>Название проекта</t>
  </si>
  <si>
    <t>Организация - заявитель</t>
  </si>
  <si>
    <t>Запраш. сумма по проекту,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</si>
  <si>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</si>
  <si>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</si>
  <si>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</si>
  <si>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</si>
  <si>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</si>
  <si>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</si>
  <si>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</si>
  <si>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</si>
  <si>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</si>
  <si>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</si>
  <si>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</si>
  <si>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</si>
  <si>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</si>
  <si>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 п/п</t>
  </si>
  <si>
    <t>ПРОЕКТЫ СОТРУДНИКОВ</t>
  </si>
  <si>
    <t>ИТОГО на сумму:</t>
  </si>
  <si>
    <t>Всего сумма финансирование:</t>
  </si>
  <si>
    <t>+Остаток/-перерасход</t>
  </si>
  <si>
    <r>
      <t xml:space="preserve">КОНКУРС "ОМК-ПАРТНЕРСТВО". </t>
    </r>
    <r>
      <rPr>
        <b/>
        <sz val="12"/>
        <color indexed="10"/>
        <rFont val="Arial"/>
        <family val="2"/>
      </rPr>
      <t>Регион</t>
    </r>
    <r>
      <rPr>
        <b/>
        <sz val="12"/>
        <color indexed="8"/>
        <rFont val="Arial"/>
        <family val="2"/>
      </rPr>
      <t>, 2016 год</t>
    </r>
  </si>
  <si>
    <t xml:space="preserve">ПРОЕКТЫ НКО </t>
  </si>
  <si>
    <r>
      <t xml:space="preserve">Утвержденный бюджет конкурса, </t>
    </r>
    <r>
      <rPr>
        <sz val="12"/>
        <color indexed="10"/>
        <rFont val="Arial"/>
        <family val="2"/>
      </rPr>
      <t>завод</t>
    </r>
  </si>
  <si>
    <t>Примечание (если были замечания по доработке проекта)</t>
  </si>
  <si>
    <t>ПРОЕКТЫ НКО РЕЗЕРВ</t>
  </si>
  <si>
    <t>Содержание</t>
  </si>
  <si>
    <t>6.</t>
  </si>
  <si>
    <t>2.</t>
  </si>
  <si>
    <t>3.</t>
  </si>
  <si>
    <t>Содержание проекта</t>
  </si>
  <si>
    <t>4.</t>
  </si>
  <si>
    <t>5.</t>
  </si>
  <si>
    <t>7.</t>
  </si>
  <si>
    <t>8.</t>
  </si>
  <si>
    <t>9.</t>
  </si>
  <si>
    <t>10.</t>
  </si>
  <si>
    <t>11.</t>
  </si>
  <si>
    <t>1.</t>
  </si>
  <si>
    <t>КОНКУРС "ОМК-ПАРТНЕРСТВО", АО "Трубодеталь",  Пос. Новосинеглазовский, 2020 год</t>
  </si>
  <si>
    <t>КОНКУРС "ОМК-ПАРТНЕРСТВО", АО "АТЗ", г. Альметьевск, 2020 год</t>
  </si>
  <si>
    <t>КОНКУРС "ОМК-ПАРТНЕРСТВО", АО "ЧМЗ", г.Чусовой, 2020 год</t>
  </si>
  <si>
    <t>КОНКУРС "ОМК-ПАРТНЕРСТВО", АО "ВМЗ", г.Выкса, 2020 год</t>
  </si>
  <si>
    <t>"Культурный экомарафон"</t>
  </si>
  <si>
    <t>АИСт: адаптивно-игровой сквер для детей с ограниченными возможностями здоровья</t>
  </si>
  <si>
    <t>75 ДОБРЫХ ДЕЛ</t>
  </si>
  <si>
    <t>Доступный Чусовой – для всех</t>
  </si>
  <si>
    <t>Играют все!</t>
  </si>
  <si>
    <t xml:space="preserve">Фестиваль изобразительного искусства - Чусовской пленэр
</t>
  </si>
  <si>
    <t>Спорт без границ</t>
  </si>
  <si>
    <t>Руками детей</t>
  </si>
  <si>
    <t>Территория свободного катания и гонки на беговелах "Раллипарк"</t>
  </si>
  <si>
    <t>Самый меткий</t>
  </si>
  <si>
    <t>Спорт доступный ВСЕМ</t>
  </si>
  <si>
    <t>МБУ "МОЛОДЕЖНЫЙ ЦЕНТР"</t>
  </si>
  <si>
    <t>МАУ "ЧУСОВСКОЙ ЦЕНТР КУЛЬТУРНОГО РАЗВИТИЯ"</t>
  </si>
  <si>
    <t>МБУ "ЦЕНТР ПСИХОЛОГО-ПЕДАГОГИЧЕСКОЙ, МЕДИЦИНСКОЙ И СОЦИАЛЬНОЙ ПОМОЩИ"</t>
  </si>
  <si>
    <t>ГБПОУ "ЧУСОВСКОЙ ИНДУСТРИАЛЬНЫЙ ТЕХНИКУМ"</t>
  </si>
  <si>
    <t>ЧГО ПКО ООО "ВСЕРОССИЙСКОЕ ОБЩЕСТВО ИНВАЛИДОВ"</t>
  </si>
  <si>
    <t>МБДОУ "ДЕТСКИЙ САД "СОЗВЕЗДИЕ"</t>
  </si>
  <si>
    <t>МБУ "МАЯК"</t>
  </si>
  <si>
    <t>МБУК "ПАРК КУЛЬТУРЫ И ОТДЫХА "ЕРМАК"</t>
  </si>
  <si>
    <t>МАУ "СПОРТИВНАЯ ШКОЛА "ЕРМАК"</t>
  </si>
  <si>
    <t>МБУ "СПОРТИВНАЯ ШКОЛА ПО ФУТБОЛУ "ОЛИМП"</t>
  </si>
  <si>
    <t>Инновационный сетевой образовательный проект "Путешествие в Наукоград"</t>
  </si>
  <si>
    <t>Яркие каникулы для особых детей</t>
  </si>
  <si>
    <t xml:space="preserve">Сенсорная интеграция </t>
  </si>
  <si>
    <t>Аллея мужества</t>
  </si>
  <si>
    <t>МБУДО "ЦЕНТР ДЕТСКОГО ТВОРЧЕСТВА "РОВЕСНИК"</t>
  </si>
  <si>
    <t>АНО ПО СОДЕЙСТВИЮ СЕМЬЯМ С ДЕТЬМИ-ИНВАЛИДАМИ "ТОЧКА ОПОРЫ"</t>
  </si>
  <si>
    <t>АНО ДЛЯ ДЕТЕЙ С ОВЗ "ЦЕНТР РЕАБИЛИТАЦИИ И КОРРЕКЦИИ "ЦВЕТНОЕ ДЕТСТВО"</t>
  </si>
  <si>
    <t>МБОУ "ООШ №7"</t>
  </si>
  <si>
    <t xml:space="preserve">"Активное долголетие - здоровый образ жизни" </t>
  </si>
  <si>
    <t>Проведение занятий по скандинавской ходьбе с участием 400 пенсионеров</t>
  </si>
  <si>
    <t>МЕСТНАЯ ОБЩЕСТВЕННАЯ ОРГАНИЗАЦИЯ ВЕТЕРАНОВ (ПЕНСИОНЕРОВ) АЛЬМЕТЬЕВСКОГО МУНИЦИПАЛЬНОГО РАЙОНА</t>
  </si>
  <si>
    <t>"Протяни руку помощи"</t>
  </si>
  <si>
    <t xml:space="preserve">Проведение занятий с детьми из коррекционных учреждений г.Альметьевск. Волонтеры "серебряного возраста" обучат детей навыком кулинарии, шитья и т.п. </t>
  </si>
  <si>
    <t>ФОНД ПОМОЩИ ДЕТЯМ С ОГРАНИЧЕННЫМИ ВОЗМОЖНОСТЯМИ "ДАРИ ДОБРО"</t>
  </si>
  <si>
    <t>"Программа терапевтического спорта «Лыжи Мечты. Ролики» для детей и взрослых с инвалидностью и ОВЗ из г. Альметьевска"</t>
  </si>
  <si>
    <t>Организация занятий по программе "Лыжи Мечты" для жителей города Альметьевска с инвалидностью и ОВЗ</t>
  </si>
  <si>
    <t>АВТОНОМНАЯ НЕКОММЕРЧЕСКАЯ ОРГАНИЗАЦИЯ «ЦЕНТР СОЦИАЛЬНОЙ ПОМОЩИ И АДАПТАЦИИ ДЛЯ ЛЮДЕЙ С ДИАГНОЗОМ ДЦП И ДРУГИМИ ОГРАНИЧЕННЫМИ ВОЗМОЖНОСТЯМИ ЗДОРОВЬЯ «ЛЫЖИ МЕЧТЫ» СЕРГЕЯ БЕЛОГОЛОВЦЕВА»</t>
  </si>
  <si>
    <t>Строительство тёплого вольера для передержки послеоперационных животных (стерилизация, кастрация) с целью сокращения численности безнадзорных</t>
  </si>
  <si>
    <t>Строительство теплового вольера для передержки животных после оппераций</t>
  </si>
  <si>
    <t>БЛАГОТВОРИТЕЛЬНЫЙ ФОНД ПОМОЩИ БЕЗДОМНЫМ ЖИВОТНЫМ «ПУТЬ ДОМОЙ»</t>
  </si>
  <si>
    <t>Открытый фестиваль прикладной психологии «Лица не из столицы»</t>
  </si>
  <si>
    <t>АВТОНОМНАЯ НЕКОММЕРЧЕСКАЯ ОРГАНИЗАЦИЯ "РЕСУРСНЫЙ ЦЕНТР РАЗВИТИЯ ИНСТИТУТОВ ГРАЖДАНСКОГО ОБЩЕСТВА И СОЦИАЛЬНЫХ ТЕХНОЛОГИЙ "ТЕРРИТОРИЯ УСПЕХА"</t>
  </si>
  <si>
    <t>Реабилитация ветеранов труда, войны труда, войны, пожилых людей АТЗ «Активное долголетие»</t>
  </si>
  <si>
    <t xml:space="preserve">Оказание комплексной консультативной, лечебно- диагностической и медико- психолого-социальной помощи пожилым сотрудникам АТЗ </t>
  </si>
  <si>
    <t>АВТОНОМНАЯ НЕКОММЕРЧЕСКАЯ ОРГАНИЗАЦИЯ «САНАТОРИЙ-ПРОФИЛАКТОРИЙ «ГОЛУБОЕ ОЗЕРО»</t>
  </si>
  <si>
    <t xml:space="preserve">2 этап реализации программы  наставничества и организации работы по профилактике правонарушений среди молодежи
Чусовского городского округа  2020г.«Среда.Женский клуб»
</t>
  </si>
  <si>
    <t xml:space="preserve">Создание программы обучения эко-граммотности в 7 отделах МАУ "Чусовской центр культурного развития", волонтерских отрядов в каждом отделе досуга В рамках проекта планируется разработать программу экологического просвещения населения в 7 отделах досуга  МАУ "Чусовской центр культурного развития" </t>
  </si>
  <si>
    <t>Создание: адаптивно-игрового сквера для детей с ОВЗ на базе МБУ "Центр психолого-педагогической медицинской и социальной помощи"</t>
  </si>
  <si>
    <t xml:space="preserve"> Оказание разноплановой помощи ветераном ВОВ, труженикам тыла, детям войны, ветеранам труда, пожилым людям. Помощь будут оказывать студенты ГБПОУ «Чусовской индустриальный техникум»</t>
  </si>
  <si>
    <t xml:space="preserve">Проведение спортивных занятий с детьми с ОВЗ </t>
  </si>
  <si>
    <t xml:space="preserve">Проведение на базе  детского оздоровительного лагеря "Маяк" занятий с детьми по ведению садоводства, постройка теплиц для практических занятий </t>
  </si>
  <si>
    <t>Создание свободной велобеговой территории с бесплатным предоставлением беговелов в парке для детей до семи лет и проведение соревнований на беговелах среди 100 дошколят на дистанцию 300 метров</t>
  </si>
  <si>
    <t xml:space="preserve"> 
В рамках инновационного образовательного проекта «Путешествие в Наукоград» планируется проведение  цикла образовательных интенсивов для младших, средних и старших школьников  по нескольким направлениям: «Робототехника», «Техностартап», «Авиамоделирование», «Экомир» и «3D-моделирование».</t>
  </si>
  <si>
    <t xml:space="preserve">Организация рекреационного отдыха детей с ограниченными возможностями здоровья во время летних каникул для этого будет оборудована сенсорно-динамическая площадка с набором специальных подвесных снарядов, оборудованы дорожки для передвижения детей с ограниченными возможностями на колясках
</t>
  </si>
  <si>
    <t>Создание культурного городской  объект «Аллея мужества»</t>
  </si>
  <si>
    <t>"Найден. Жив"</t>
  </si>
  <si>
    <t>НИЖЕГОРОДСКАЯ РЕГИОНАЛЬНАЯ ОБЩЕСТВЕННАЯ ОРГАНИЗАЦИЯ ДОБРОВОЛЬЧЕСКИЙ ПОИСКОВО-СПАСАТЕЛЬНЫЙ ЦЕНТР "РЫСЬ"</t>
  </si>
  <si>
    <t>Школьный двор возможностей</t>
  </si>
  <si>
    <t>МУНИЦИПАЛЬНОЕ БЮДЖЕТНОЕ ОБЩЕОБРАЗОВАТЕЛЬНОЕ УЧРЕЖДЕНИЕ ГИМНАЗИЯ №14 ИМЕНИ СВЕТЛАНЫ СЕРГЕЕВНЫ КЛИПОВОЙ</t>
  </si>
  <si>
    <t>Внедрение единых стандартов помощи семьям, оказавшимся в кризисной ситуации и пережившим насилие</t>
  </si>
  <si>
    <t>Внедрение единых стандартов профессиональной деятельности специалистов, работающих с проблемами насилия в семье и семейного кризиза на психологических центров г. Выкса</t>
  </si>
  <si>
    <t>НИЖЕГОРОДСКАЯ ОБЛАСТНАЯ ОБЩЕСТВЕННАЯ ОРГАНИЗАЦИЯ "НИЖЕГОРОДСКИЙ ЖЕНСКИЙ КРИЗИСНЫЙ ЦЕНТР"</t>
  </si>
  <si>
    <t>В мире ощущений</t>
  </si>
  <si>
    <t>ОБЩЕСТВЕННАЯ ОРГАНИЗАЦИЯ ГОРОДСКОГО ОКРУГА ГОРОД ВЫКСА НИЖЕГОРОДСКОЙ ОБЛАСТИ "ЦЕНТР ОБЩЕСТВЕННЫХ ИНИЦИАТИВ "ПРОДВИЖЕНИЕ"</t>
  </si>
  <si>
    <t xml:space="preserve">Акселератор  инновационных проектов профилактики безнадзорности и правонарушений. Новые возможности </t>
  </si>
  <si>
    <t>БЛАГОТВОРИТЕЛЬНЫЙ ФОНД "ЖИЗНЬ БЕЗ ГРАНИЦ"</t>
  </si>
  <si>
    <t xml:space="preserve">Совершенствование системы профилактики безнадзорности и правонарушений несовершеннолетних в г.Выкса на основе улучшения качества межведомственного взаимодействия и внедрения инновационных практик профилактики (разработка акселерационной программы для представителей органов и учреждений систем профилактики)
 </t>
  </si>
  <si>
    <t>Фитнес зал Активное долголетие</t>
  </si>
  <si>
    <t>МУНИЦИПАЛЬНОЕ БЮДЖЕТНОЕ УЧРЕЖДЕНИЕ "МЕТАЛЛУРГ"</t>
  </si>
  <si>
    <t>Передышка - отпуск для мам, воспитывающих детей с инвалидностью и ОВЗ</t>
  </si>
  <si>
    <t>АВТОНОМНАЯ НЕКОММЕРЧЕСКАЯ ОРГАНИЗАЦИЯ СОЦИАЛЬНОГО ОБСЛУЖИВАНИЯ, АДАПТАЦИИ И РЕАБИЛИТАЦИИ ГРАЖДАН "ДАРИ ТЕПЛО"</t>
  </si>
  <si>
    <t xml:space="preserve">Организация помощи семьям с детьми с ОВЗ. Родители смогут на некоторое время отдать ребенка специалистам </t>
  </si>
  <si>
    <t>Инклюзивная мастерская "Территория добра"</t>
  </si>
  <si>
    <t>МУНИЦИПАЛЬНОЕ БЮДЖЕТНОЕ ОБЩЕОБРАЗОВАТЕЛЬНОЕ УЧРЕЖДЕНИЕ БЛИЖНЕПЕСОЧЕНСКАЯ ОСНОВНАЯ ШКОЛА № 1</t>
  </si>
  <si>
    <t>Организация мастерских на базе "Ближнепесочной основной школы №1" для детей с ОВЗ</t>
  </si>
  <si>
    <t>Ресурсный центр развития добровольчества Муравейник</t>
  </si>
  <si>
    <t>МУНИЦИПАЛЬНОЕ БЮДЖЕТНОЕ УЧРЕЖДЕНИЕ СОЦИАЛЬНО-КУЛЬТУРНОЙ ПОДДЕРЖКИ ДЕТЕЙ И МОЛОДЕЖИ "МОЛОДЕЖНЫЙ ЦЕНТР"</t>
  </si>
  <si>
    <t>ЭкоЛето. Время открытий</t>
  </si>
  <si>
    <t xml:space="preserve"> Проведение занятий, направленных на эковоспитанеи детей  </t>
  </si>
  <si>
    <t>Выстраивание единой системы взаимодействия и сотрудничества волонтерских объединений Выксы различных направлений деятельности (Волонтеры Победы, волонтеры культуры, спорта, поисково-спасательные отряды, школьные и студенческие волонтерские отряды, серебряные волонтеры, социальные волонтеры и т.д.) в единое сообщество</t>
  </si>
  <si>
    <t>МУНИЦИПАЛЬНОЕ БЮДЖЕТНОЕ УЧРЕЖДЕНИЕ КУЛЬТУРЫ "ЦЕНТРАЛИЗОВАННАЯ БИБЛИОТЕЧНАЯ СИСТЕМА ГОРОДСКОГО ОКРУГА ГОРОД ВЫКСА"</t>
  </si>
  <si>
    <t>«День открытых ворот»</t>
  </si>
  <si>
    <t>АВТОНОМНАЯ НЕКОММЕРЧЕСКАЯ ОРГАНИЗАЦИЯ ФУТБОЛЬНЫЙ КЛУБ "МЕТАЛЛУРГ"</t>
  </si>
  <si>
    <t>Проведение турнира, мастер-класса по футболу на базе ФК "Металлург"</t>
  </si>
  <si>
    <t>IV Областной слёт молодых семей Нижегородской области</t>
  </si>
  <si>
    <t>РЕГИОНАЛЬНАЯ ОБЩЕСТВЕННАЯ ОРГАНИЗАЦИЯ "АССОЦИАЦИЯ МОЛОДЫХ СЕМЕЙ НИЖЕГОРОДСКОЙ ОБЛАСТИ"</t>
  </si>
  <si>
    <t xml:space="preserve">Проведение слета молодых семей Нижегородской области </t>
  </si>
  <si>
    <t>Марш Победы</t>
  </si>
  <si>
    <t>МУНИЦИПАЛЬНОЕ БЮДЖЕТНОЕ УЧРЕЖДЕНИЕ КУЛЬТУРЫ "ТВОРЧЕСКО-ДОСУГОВОЕ ОБЪЕДИНЕНИЕ ГОРОДСКОГО ОКРУГА ГОРОД ВЫКСА"</t>
  </si>
  <si>
    <t>Волонтерская команда-75</t>
  </si>
  <si>
    <t>Благотворительный марафон Доб-рый Челябинск (системная благо-творительность в Челябинске)</t>
  </si>
  <si>
    <t>Оказание социально-бытовых услуг пенсионерам</t>
  </si>
  <si>
    <t>МУНИЦИПАЛЬНОЕ БЮДЖЕТНОЕ УЧРЕЖДЕНИЕ "КОМПЛЕКСНЫЙ ЦЕНТР СОЦИАЛЬНОГО ОБСЛУЖИВАНИЯ НАСЕЛЕНИЯ ПО СОВЕТСКОМУ РАЙОНУ ГОРОДА ЧЕЛЯБИНСКА"</t>
  </si>
  <si>
    <t>ЧЕЛЯБИНСКАЯ РЕГИОНАЛЬНАЯ МОЛОДЕЖНАЯ ОБЩЕСТВЕННАЯ ОРГАНИЗАЦИЯ ПОДДЕРЖКИ ИНИЦИАТИВ "МОЛОДЕЖНАЯ ПАЛАТА"</t>
  </si>
  <si>
    <t>Проведение фестиваля "Добрый Челябинск"</t>
  </si>
  <si>
    <t>Профилактика и раннее выявление онкологических заболеваний.  «Он-конастороженность»</t>
  </si>
  <si>
    <t>Организация профилактики и раннего выявление онкозаболеваний у детей и взрослого населения.</t>
  </si>
  <si>
    <t>АВТОНОМНАЯ НЕКОММЕРЧЕСКАЯ ОРГАНИЗАЦИЯ В СФЕРЕ ПРОФИЛАКТИКИ ТЯЖЕЛЫХ ЗАБОЛЕВАНИЙ И ОХРАНЫ ЗДОРОВЬЯ "ИСКОРКА"</t>
  </si>
  <si>
    <t>Фестиваль детского дворового фут-бола "МЕТРОШКА-2020" в поселке Новосинеглазовский</t>
  </si>
  <si>
    <t>Проведение фестиваля дворого футбола</t>
  </si>
  <si>
    <t>ФОНД СОДЕЙСТВИЯ РАЗВИТИЮ ДЕТСКОГО СПОРТА "МЕТРОШКА"</t>
  </si>
  <si>
    <t>ПоЧТЕНИЕ Победе!</t>
  </si>
  <si>
    <t>МУНИЦИПАЛЬНОЕ КАЗЕННОЕ УЧРЕЖДЕНИЕ КУЛЬТУРЫ "ЦЕНТРАЛИЗОВАННАЯ БИБЛИОТЕЧНАЯ СИСТЕМА" ГОРОДА ЧЕЛЯБИНСКА</t>
  </si>
  <si>
    <t>Активное долголетие: 55+</t>
  </si>
  <si>
    <t>#ЭКОПРИВЫКАЙ</t>
  </si>
  <si>
    <t>Площадка  «Арт-платформа» в формате Open Air</t>
  </si>
  <si>
    <t>НИЖЕГОРОДСКАЯ ОБЛАСТНАЯ ОБЩЕСТВЕННАЯ ОРГАНИЗАЦИЯ "СЕМЕЙНЫЙ ЦЕНТР "ЛАДА"</t>
  </si>
  <si>
    <t xml:space="preserve">Разработка и создание настольной игры «Как управлять отходами» - как новый формат экологического просвещения. Организация и проведение городской уличной просветительской экологической акции по раз-дельному сбору отходов «ЭКОПРИВЫКАЙ» </t>
  </si>
  <si>
    <t>Создание Арт- платформаы на базе Дома культуры и творчества села Борковка</t>
  </si>
  <si>
    <t>Программа сопровождения семей в кризис и послекризисный период» будет реализовываться НООО Семейный центр ЛАДА. Целевая группа –дети, подростки , их родители; специалисты, работающие с семьями</t>
  </si>
  <si>
    <t>Проведение ряда мероприятий, направленных на образование жителей г.Выкса. На проект будут привлекаться добровольцы поисково-спасательной группы "Рысь-Выкса"</t>
  </si>
  <si>
    <t xml:space="preserve">Открытие первого в округе Выкса зала для сенсорной интеграции на базе Инклюзивного центра семьи и детства "Созвездие" </t>
  </si>
  <si>
    <t>«Челябинск здоровый-Челябинск успешный»</t>
  </si>
  <si>
    <t>Я могу</t>
  </si>
  <si>
    <t>Здоровые лидеры</t>
  </si>
  <si>
    <t xml:space="preserve"> "Шаги навстречу"</t>
  </si>
  <si>
    <t xml:space="preserve"> "Экология для детей и взрослых: эко-уроки "Время Че"</t>
  </si>
  <si>
    <t>Маленький патриот большой стра-ны</t>
  </si>
  <si>
    <t>Элективные курсы "Я вхожу в мир профессии"</t>
  </si>
  <si>
    <t>Проведение занятий спортом для пенсионеров на базе ДЮСШ по футболу "Метар"</t>
  </si>
  <si>
    <t>Всё просто: создание системы про-ведения турниров по интеллекту-альным играм в популярном формате Квиз</t>
  </si>
  <si>
    <t>ЧЕЛЯБИНСКАЯ РЕГИОНАЛЬНАЯ МОЛОДЕЖНАЯ ОБЩЕСТВЕННАЯ ОРГАНИЗАЦИЯ "ЛИГА ИНТЕЛЛЕКТУАЛЬНЫХ ИГР"</t>
  </si>
  <si>
    <t>Проведение турниров по вопросным интеллектуальным играм в формате «квиз»</t>
  </si>
  <si>
    <t>МУНИЦИПАЛЬНОЕ БЮДЖЕТНОЕ УЧРЕЖДЕНИЕ КУЛЬТУРЫ ДОМ КУЛЬТУРЫ "СОСНОВКА"</t>
  </si>
  <si>
    <t>Проведение мастер-классов на базе Бюджетного Учреждения Дома культуры "Сосновка"</t>
  </si>
  <si>
    <t xml:space="preserve">Проведение "уроков здоровья" для школьников 7, 8,9 и 10 классов, которые в интерактивной и современной форме доносят до учащихся основы здорового образа жизни. 
</t>
  </si>
  <si>
    <t>АВТОНОМНАЯ НЕКОММЕРЧЕСКАЯ ОРГАНИЗАЦИЯ ЦЕНТР ПОДДЕРЖКИ ПАЦИЕНТОВ</t>
  </si>
  <si>
    <t xml:space="preserve"> Проведение семинаров по развитию компетенций участников, необходимых для выстраивания партнерских отношений друг с другом</t>
  </si>
  <si>
    <t>МУНИЦИПАЛЬНОЕ БЮДЖЕТНОЕ УЧРЕЖДЕНИЕ "ЦЕНТР ПРОФИЛАКТИЧЕСКОГО СОПРОВОЖДЕНИЯ "КОМПАС" Г. ЧЕЛЯБИНСКА</t>
  </si>
  <si>
    <t>ЧЕЛЯБИНСКАЯ ОБЛАСТНАЯ ОБЩЕСТВЕННАЯ ОРГАНИЗАЦИЯ "ЮЖНО-УРАЛЬСКОЕ ОБЩЕСТВЕННОЕ ВОЛОНТЕРСКОЕ ЭКО-ДВИЖЕНИЕ "ВРЕМЯ ЧЕ"</t>
  </si>
  <si>
    <t>Проведение занятий по патриотическому воспитанию с детьми дошкольного возраста</t>
  </si>
  <si>
    <t>АВТОНОМНАЯ НЕКОММЕРЧЕСКАЯ ОРГАНИЗАЦИЯ "АКАДЕМИЯ СОЦИАЛЬНЫХ УСЛУГ "ЗАРЯДЬЕ""</t>
  </si>
  <si>
    <t xml:space="preserve">Проведения со школьниками пос. Новосинеглазово занятий по проф.ориентации  </t>
  </si>
  <si>
    <t>ГОСУДАРСТВЕННОЕ БЮДЖЕТНОЕ ПРОФЕССИОНАЛЬНОЕ ОБРАЗОВАТЕЛЬНОЕ УЧРЕЖДЕНИЕ "ЧЕЛЯБИНСКИЙ АВТОТРАНСПОРТНЫЙ ТЕХНИКУМ"</t>
  </si>
  <si>
    <t xml:space="preserve">Проведение разносторонних мероприятий, позволяющих сохранить память о Великой Отечественной войне среди жителей поселка Новосинеглазовский
</t>
  </si>
  <si>
    <t>Проведение эко-занятияй в дошкольных учреждениях гор. Челябинска и Челябинской области</t>
  </si>
  <si>
    <t xml:space="preserve">Проведение цикла игр для инвалидов с разными нарушениями: от слабовидящих до людей с нарушениями опорно-двигательного аппаратат до колясочников и слабовидящих людей, настольные игры - для всех категорий </t>
  </si>
  <si>
    <t>Проведение фестиваля изобразительного искусства для инвалидов Пермского края с участием члена Союза художников РФ и ЮНЕСКО. Художники-любители ( в том числе дети и взрослые с отклонениями здоровья) будут писать картины на урбанистическую тему</t>
  </si>
  <si>
    <t>Организация бесплатных занятий в фитнес зале для пожилых людей п.Шиморское</t>
  </si>
  <si>
    <t xml:space="preserve">Проведение спортивных занятий по биатлону и лыжным гонкам на лыжной базе «Металлург» </t>
  </si>
  <si>
    <t xml:space="preserve">Дети. Семья. Социум. Программа сопровождения семей в кризис и послекризисный период            (поддержан "Общероссийским народным фронтом") </t>
  </si>
  <si>
    <t>АВТОНОМНАЯ НЕКОММЕРЧЕСКАЯ ОБРАЗОВАТЕЛЬНАЯ ОРГАНИЗАЦИЯ ДОПОЛНИТЕЛЬНОГО ПРОФЕССИОНАЛЬНОГО ОБРАЗОВАНИЯ "СОВРЕМЕННЫЕ ОБРАЗОВАТЕЛЬНЫЕ ТЕХНОЛОГИИ И ИННОВАЦИОННЫЕ СИСТЕМЫ"</t>
  </si>
  <si>
    <t>Проект направлен на стимулирование занятий  непрофессиональным спортом и физической культурой на придомовых территориях г. Чусовой. В рамках проекта будет использована инновационная  информационная технология, использующая мобильные приложения</t>
  </si>
  <si>
    <t xml:space="preserve">Установка уличных тренажеров </t>
  </si>
  <si>
    <t xml:space="preserve">Спорт в каждом дворе (поддержан "Общероссийским народным фронтом")               </t>
  </si>
  <si>
    <t xml:space="preserve">Реализация 2 этапа программы  наставничества, в рамках которой проведут цикл наставнических мероприятий, но только направленных исключительно на представительниц прекрасного пола, а именно студенток ГБ ПОУ "ЧИТ " </t>
  </si>
  <si>
    <t xml:space="preserve">Создание безбарьерной среды для инвалидов в г.Чусовой. Проведение цикла семинаров для представителей Центра социальной защиты населения по Чусовскому и Горнозаводскому Муниципальным Районам, Управлению ПФР в г. Чусовом и т.д. Размещение карт доступности ОСИ на остановочных пунктах Новой части города 
</t>
  </si>
  <si>
    <t xml:space="preserve">Применение метода сенсорной интеграции в работе с детьми с особенностями развития на базе психологического центра </t>
  </si>
  <si>
    <t xml:space="preserve">Проведение флешмоба #бессмертныйполквыкса – направлен на знакомство с выксунцами, принимавшими участие в Великой Отечественной войне, путем публикации фотографий и информации в социальных сетях и на сайте МБУК «ТДО»
</t>
  </si>
  <si>
    <t>Проведение фестиваля в рамках которого планируется проведение бесллатных психологических консультаций</t>
  </si>
  <si>
    <t>Создание на пришкольной территории МБОУ Гимназии №14 им. С.С.Клиповой, где располагается начальная школа, общественного пространства для досуга и реализации творческих способностей гимназистов, педагогов и детей, проживающих на близлежащей территории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</si>
</sst>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-* #,##0.00_р_._-;\-* #,##0.00_р_._-;_-* &quot;-&quot;??_р_._-;_-@_-"/>
    <numFmt numFmtId="175" formatCode="#,##0.0"/>
    <numFmt numFmtId="176" formatCode="#,##0_р_."/>
  </numFmts>
  <fonts count="57">
    <font>
      <sz val="10"/>
      <name val="Arial Cy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color indexed="8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10"/>
      <name val="Calibri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6"/>
      <name val="Arial Cyr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sz val="18"/>
      <color indexed="56"/>
      <name val="Cambria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8"/>
      <color theme="3"/>
      <name val="Cambria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75" fontId="2" fillId="0" borderId="0" xfId="0" applyNumberFormat="1" applyFont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1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5" fontId="1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Border="1" applyAlignment="1">
      <alignment vertical="top" wrapText="1"/>
    </xf>
    <xf numFmtId="175" fontId="10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48" fillId="0" borderId="0" xfId="53" applyFont="1">
      <alignment/>
      <protection/>
    </xf>
    <xf numFmtId="0" fontId="48" fillId="0" borderId="0" xfId="53" applyFont="1" applyFill="1">
      <alignment/>
      <protection/>
    </xf>
    <xf numFmtId="0" fontId="34" fillId="33" borderId="0" xfId="53" applyFont="1" applyFill="1">
      <alignment/>
      <protection/>
    </xf>
    <xf numFmtId="0" fontId="54" fillId="33" borderId="0" xfId="53" applyFont="1" applyFill="1">
      <alignment/>
      <protection/>
    </xf>
    <xf numFmtId="0" fontId="48" fillId="33" borderId="0" xfId="53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33" borderId="0" xfId="0" applyFont="1" applyFill="1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9" fontId="15" fillId="33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176" fontId="16" fillId="33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0" fontId="16" fillId="33" borderId="10" xfId="53" applyFont="1" applyFill="1" applyBorder="1" applyAlignment="1">
      <alignment horizontal="center" vertical="top" wrapText="1"/>
      <protection/>
    </xf>
    <xf numFmtId="0" fontId="55" fillId="33" borderId="10" xfId="53" applyFont="1" applyFill="1" applyBorder="1" applyAlignment="1">
      <alignment horizontal="center" vertical="top" wrapText="1"/>
      <protection/>
    </xf>
    <xf numFmtId="0" fontId="55" fillId="0" borderId="0" xfId="53" applyFont="1" applyFill="1" applyBorder="1" applyAlignment="1">
      <alignment vertical="top" wrapText="1"/>
      <protection/>
    </xf>
    <xf numFmtId="0" fontId="55" fillId="0" borderId="0" xfId="53" applyFont="1" applyFill="1" applyAlignment="1">
      <alignment vertical="top" wrapText="1"/>
      <protection/>
    </xf>
    <xf numFmtId="0" fontId="55" fillId="0" borderId="0" xfId="53" applyFont="1" applyFill="1" applyAlignment="1">
      <alignment horizontal="center" vertical="top" wrapText="1"/>
      <protection/>
    </xf>
    <xf numFmtId="0" fontId="55" fillId="0" borderId="0" xfId="53" applyFont="1" applyBorder="1" applyAlignment="1">
      <alignment vertical="top" wrapText="1"/>
      <protection/>
    </xf>
    <xf numFmtId="0" fontId="55" fillId="0" borderId="0" xfId="53" applyFont="1" applyAlignment="1">
      <alignment horizontal="center" vertical="top" wrapText="1"/>
      <protection/>
    </xf>
    <xf numFmtId="0" fontId="55" fillId="0" borderId="0" xfId="53" applyFont="1" applyAlignment="1">
      <alignment vertical="top" wrapText="1"/>
      <protection/>
    </xf>
    <xf numFmtId="0" fontId="55" fillId="0" borderId="10" xfId="0" applyNumberFormat="1" applyFont="1" applyFill="1" applyBorder="1" applyAlignment="1" applyProtection="1">
      <alignment horizontal="center" vertical="top" wrapText="1" shrinkToFit="1"/>
      <protection/>
    </xf>
    <xf numFmtId="0" fontId="55" fillId="0" borderId="10" xfId="0" applyNumberFormat="1" applyFont="1" applyBorder="1" applyAlignment="1" applyProtection="1">
      <alignment horizontal="center" vertical="top" wrapText="1" shrinkToFit="1"/>
      <protection/>
    </xf>
    <xf numFmtId="0" fontId="16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76" fontId="16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5" fillId="0" borderId="10" xfId="0" applyNumberFormat="1" applyFont="1" applyBorder="1" applyAlignment="1" applyProtection="1">
      <alignment horizontal="center" vertical="center" wrapText="1" shrinkToFit="1"/>
      <protection/>
    </xf>
    <xf numFmtId="0" fontId="5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33" borderId="10" xfId="53" applyFont="1" applyFill="1" applyBorder="1" applyAlignment="1">
      <alignment horizontal="center" vertical="center" wrapText="1"/>
      <protection/>
    </xf>
    <xf numFmtId="176" fontId="16" fillId="33" borderId="10" xfId="53" applyNumberFormat="1" applyFont="1" applyFill="1" applyBorder="1" applyAlignment="1">
      <alignment horizontal="center" vertical="center" wrapText="1"/>
      <protection/>
    </xf>
    <xf numFmtId="176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5" fillId="33" borderId="10" xfId="53" applyFont="1" applyFill="1" applyBorder="1" applyAlignment="1">
      <alignment horizontal="center" vertical="center" wrapText="1"/>
      <protection/>
    </xf>
    <xf numFmtId="176" fontId="55" fillId="33" borderId="10" xfId="53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5" fillId="0" borderId="10" xfId="53" applyFont="1" applyFill="1" applyBorder="1" applyAlignment="1">
      <alignment horizontal="center" vertical="center" wrapText="1"/>
      <protection/>
    </xf>
    <xf numFmtId="0" fontId="55" fillId="0" borderId="10" xfId="53" applyFont="1" applyFill="1" applyBorder="1" applyAlignment="1">
      <alignment horizontal="center" vertical="top" wrapText="1"/>
      <protection/>
    </xf>
    <xf numFmtId="0" fontId="56" fillId="33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49" fontId="14" fillId="34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75" zoomScaleNormal="75" zoomScalePageLayoutView="0" workbookViewId="0" topLeftCell="A1">
      <selection activeCell="N43" sqref="N43"/>
    </sheetView>
  </sheetViews>
  <sheetFormatPr defaultColWidth="9.00390625" defaultRowHeight="12.75"/>
  <cols>
    <col min="1" max="1" width="9.125" style="4" customWidth="1"/>
    <col min="2" max="2" width="22.375" style="1" bestFit="1" customWidth="1"/>
    <col min="3" max="3" width="41.375" style="2" bestFit="1" customWidth="1"/>
    <col min="4" max="4" width="16.00390625" style="1" customWidth="1"/>
    <col min="5" max="5" width="40.00390625" style="3" bestFit="1" customWidth="1"/>
  </cols>
  <sheetData>
    <row r="1" spans="1:5" ht="15.75">
      <c r="A1" s="6" t="s">
        <v>21</v>
      </c>
      <c r="B1" s="7"/>
      <c r="C1" s="7"/>
      <c r="D1" s="7"/>
      <c r="E1" s="8"/>
    </row>
    <row r="2" spans="1:5" ht="15.75">
      <c r="A2" s="77" t="s">
        <v>22</v>
      </c>
      <c r="B2" s="77"/>
      <c r="C2" s="77"/>
      <c r="D2" s="77"/>
      <c r="E2" s="77"/>
    </row>
    <row r="3" spans="1:5" ht="47.25" customHeight="1">
      <c r="A3" s="9" t="s">
        <v>16</v>
      </c>
      <c r="B3" s="15" t="s">
        <v>0</v>
      </c>
      <c r="C3" s="15" t="s">
        <v>1</v>
      </c>
      <c r="D3" s="15" t="s">
        <v>2</v>
      </c>
      <c r="E3" s="9" t="s">
        <v>24</v>
      </c>
    </row>
    <row r="4" spans="1:5" ht="15">
      <c r="A4" s="14" t="s">
        <v>3</v>
      </c>
      <c r="B4" s="11"/>
      <c r="C4" s="11"/>
      <c r="D4" s="12"/>
      <c r="E4" s="10"/>
    </row>
    <row r="5" spans="1:5" ht="15">
      <c r="A5" s="14" t="s">
        <v>4</v>
      </c>
      <c r="B5" s="11"/>
      <c r="C5" s="11"/>
      <c r="D5" s="12"/>
      <c r="E5" s="10"/>
    </row>
    <row r="6" spans="1:5" ht="15">
      <c r="A6" s="14" t="s">
        <v>5</v>
      </c>
      <c r="B6" s="13"/>
      <c r="C6" s="11"/>
      <c r="D6" s="12"/>
      <c r="E6" s="10"/>
    </row>
    <row r="7" spans="1:5" ht="15">
      <c r="A7" s="14" t="s">
        <v>6</v>
      </c>
      <c r="B7" s="11"/>
      <c r="C7" s="11"/>
      <c r="D7" s="12"/>
      <c r="E7" s="10"/>
    </row>
    <row r="8" spans="1:5" ht="15">
      <c r="A8" s="14" t="s">
        <v>7</v>
      </c>
      <c r="B8" s="11"/>
      <c r="C8" s="11"/>
      <c r="D8" s="12"/>
      <c r="E8" s="10"/>
    </row>
    <row r="9" spans="1:5" ht="15">
      <c r="A9" s="14" t="s">
        <v>8</v>
      </c>
      <c r="B9" s="11"/>
      <c r="C9" s="11"/>
      <c r="D9" s="12"/>
      <c r="E9" s="10"/>
    </row>
    <row r="10" spans="1:5" ht="15">
      <c r="A10" s="14" t="s">
        <v>9</v>
      </c>
      <c r="B10" s="11"/>
      <c r="C10" s="11"/>
      <c r="D10" s="12"/>
      <c r="E10" s="10"/>
    </row>
    <row r="11" spans="1:5" ht="15">
      <c r="A11" s="14" t="s">
        <v>10</v>
      </c>
      <c r="B11" s="11"/>
      <c r="C11" s="11"/>
      <c r="D11" s="12"/>
      <c r="E11" s="10"/>
    </row>
    <row r="12" spans="1:5" ht="15">
      <c r="A12" s="14" t="s">
        <v>11</v>
      </c>
      <c r="B12" s="11"/>
      <c r="C12" s="11"/>
      <c r="D12" s="12"/>
      <c r="E12" s="10"/>
    </row>
    <row r="13" spans="1:5" ht="15">
      <c r="A13" s="14" t="s">
        <v>12</v>
      </c>
      <c r="B13" s="11"/>
      <c r="C13" s="11"/>
      <c r="D13" s="12"/>
      <c r="E13" s="10"/>
    </row>
    <row r="14" spans="1:5" ht="15">
      <c r="A14" s="14" t="s">
        <v>13</v>
      </c>
      <c r="B14" s="11"/>
      <c r="C14" s="11"/>
      <c r="D14" s="12"/>
      <c r="E14" s="10"/>
    </row>
    <row r="15" spans="1:5" ht="15">
      <c r="A15" s="14" t="s">
        <v>14</v>
      </c>
      <c r="B15" s="11"/>
      <c r="C15" s="11"/>
      <c r="D15" s="12"/>
      <c r="E15" s="10"/>
    </row>
    <row r="16" spans="1:5" ht="15">
      <c r="A16" s="14" t="s">
        <v>15</v>
      </c>
      <c r="B16" s="11"/>
      <c r="C16" s="11"/>
      <c r="D16" s="12"/>
      <c r="E16" s="10"/>
    </row>
    <row r="17" spans="1:5" ht="15.75">
      <c r="A17" s="14"/>
      <c r="B17" s="11"/>
      <c r="C17" s="19" t="s">
        <v>18</v>
      </c>
      <c r="D17" s="16">
        <f>SUM(D4:D16)</f>
        <v>0</v>
      </c>
      <c r="E17" s="20"/>
    </row>
    <row r="18" spans="1:5" ht="15.75">
      <c r="A18" s="77" t="s">
        <v>17</v>
      </c>
      <c r="B18" s="77"/>
      <c r="C18" s="77"/>
      <c r="D18" s="77"/>
      <c r="E18" s="77"/>
    </row>
    <row r="19" spans="1:5" ht="15">
      <c r="A19" s="14" t="s">
        <v>3</v>
      </c>
      <c r="B19" s="11"/>
      <c r="C19" s="11"/>
      <c r="D19" s="12"/>
      <c r="E19" s="10"/>
    </row>
    <row r="20" spans="1:5" ht="23.25" customHeight="1">
      <c r="A20" s="14" t="s">
        <v>4</v>
      </c>
      <c r="B20" s="11"/>
      <c r="C20" s="11"/>
      <c r="D20" s="12"/>
      <c r="E20" s="10"/>
    </row>
    <row r="21" spans="1:5" ht="21" customHeight="1">
      <c r="A21" s="79" t="s">
        <v>18</v>
      </c>
      <c r="B21" s="79"/>
      <c r="C21" s="79"/>
      <c r="D21" s="16">
        <f>SUM(D19:D20)</f>
        <v>0</v>
      </c>
      <c r="E21" s="21"/>
    </row>
    <row r="22" spans="1:5" ht="25.5" customHeight="1">
      <c r="A22" s="80" t="s">
        <v>19</v>
      </c>
      <c r="B22" s="80"/>
      <c r="C22" s="80"/>
      <c r="D22" s="17">
        <f>D17+D21</f>
        <v>0</v>
      </c>
      <c r="E22" s="21"/>
    </row>
    <row r="23" spans="1:5" ht="27" customHeight="1">
      <c r="A23" s="81" t="s">
        <v>23</v>
      </c>
      <c r="B23" s="81"/>
      <c r="C23" s="81"/>
      <c r="D23" s="18"/>
      <c r="E23" s="10"/>
    </row>
    <row r="24" spans="1:5" ht="15">
      <c r="A24" s="78" t="s">
        <v>20</v>
      </c>
      <c r="B24" s="78"/>
      <c r="C24" s="78"/>
      <c r="D24" s="18">
        <f>D23-D22</f>
        <v>0</v>
      </c>
      <c r="E24" s="10"/>
    </row>
    <row r="25" ht="14.25">
      <c r="D25" s="2"/>
    </row>
    <row r="26" ht="14.25">
      <c r="D26" s="5"/>
    </row>
  </sheetData>
  <sheetProtection/>
  <mergeCells count="6">
    <mergeCell ref="A2:E2"/>
    <mergeCell ref="A24:C24"/>
    <mergeCell ref="A18:E18"/>
    <mergeCell ref="A21:C21"/>
    <mergeCell ref="A22:C22"/>
    <mergeCell ref="A23:C23"/>
  </mergeCells>
  <printOptions/>
  <pageMargins left="0.16" right="0.17" top="0.16" bottom="0.17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7"/>
  <sheetViews>
    <sheetView zoomScale="50" zoomScaleNormal="50" zoomScalePageLayoutView="0" workbookViewId="0" topLeftCell="A10">
      <selection activeCell="C17" sqref="C17"/>
    </sheetView>
  </sheetViews>
  <sheetFormatPr defaultColWidth="9.00390625" defaultRowHeight="12.75"/>
  <cols>
    <col min="1" max="1" width="10.625" style="36" customWidth="1"/>
    <col min="2" max="2" width="53.75390625" style="37" customWidth="1"/>
    <col min="3" max="3" width="88.625" style="37" customWidth="1"/>
    <col min="4" max="4" width="101.625" style="37" customWidth="1"/>
    <col min="5" max="5" width="20.625" style="29" customWidth="1"/>
    <col min="6" max="16384" width="9.125" style="29" customWidth="1"/>
  </cols>
  <sheetData>
    <row r="1" spans="1:4" ht="25.5" customHeight="1">
      <c r="A1" s="83" t="s">
        <v>39</v>
      </c>
      <c r="B1" s="83"/>
      <c r="C1" s="83"/>
      <c r="D1" s="83"/>
    </row>
    <row r="2" spans="1:4" ht="15" customHeight="1">
      <c r="A2" s="82" t="s">
        <v>22</v>
      </c>
      <c r="B2" s="82"/>
      <c r="C2" s="82"/>
      <c r="D2" s="82"/>
    </row>
    <row r="3" spans="1:4" ht="18">
      <c r="A3" s="38" t="s">
        <v>16</v>
      </c>
      <c r="B3" s="39" t="s">
        <v>0</v>
      </c>
      <c r="C3" s="39" t="s">
        <v>30</v>
      </c>
      <c r="D3" s="39" t="s">
        <v>1</v>
      </c>
    </row>
    <row r="4" spans="1:4" s="30" customFormat="1" ht="83.25" customHeight="1">
      <c r="A4" s="40" t="s">
        <v>3</v>
      </c>
      <c r="B4" s="71" t="s">
        <v>139</v>
      </c>
      <c r="C4" s="56" t="s">
        <v>140</v>
      </c>
      <c r="D4" s="56" t="s">
        <v>141</v>
      </c>
    </row>
    <row r="5" spans="1:4" s="30" customFormat="1" ht="98.25" customHeight="1">
      <c r="A5" s="40" t="s">
        <v>28</v>
      </c>
      <c r="B5" s="71" t="s">
        <v>142</v>
      </c>
      <c r="C5" s="56" t="s">
        <v>143</v>
      </c>
      <c r="D5" s="56" t="s">
        <v>144</v>
      </c>
    </row>
    <row r="6" spans="1:4" s="30" customFormat="1" ht="105.75" customHeight="1">
      <c r="A6" s="40" t="s">
        <v>29</v>
      </c>
      <c r="B6" s="71" t="s">
        <v>145</v>
      </c>
      <c r="C6" s="56" t="s">
        <v>178</v>
      </c>
      <c r="D6" s="71" t="s">
        <v>146</v>
      </c>
    </row>
    <row r="7" spans="1:4" s="30" customFormat="1" ht="119.25" customHeight="1">
      <c r="A7" s="40" t="s">
        <v>31</v>
      </c>
      <c r="B7" s="71" t="s">
        <v>147</v>
      </c>
      <c r="C7" s="56" t="s">
        <v>163</v>
      </c>
      <c r="D7" s="71" t="s">
        <v>156</v>
      </c>
    </row>
    <row r="8" spans="1:4" s="30" customFormat="1" ht="66.75" customHeight="1">
      <c r="A8" s="40" t="s">
        <v>32</v>
      </c>
      <c r="B8" s="71" t="s">
        <v>164</v>
      </c>
      <c r="C8" s="76" t="s">
        <v>166</v>
      </c>
      <c r="D8" s="71" t="s">
        <v>165</v>
      </c>
    </row>
    <row r="9" spans="1:4" s="30" customFormat="1" ht="120.75" customHeight="1">
      <c r="A9" s="40" t="s">
        <v>27</v>
      </c>
      <c r="B9" s="71" t="s">
        <v>157</v>
      </c>
      <c r="C9" s="56" t="s">
        <v>168</v>
      </c>
      <c r="D9" s="71" t="s">
        <v>167</v>
      </c>
    </row>
    <row r="10" spans="1:4" ht="105.75" customHeight="1">
      <c r="A10" s="35" t="s">
        <v>33</v>
      </c>
      <c r="B10" s="71" t="s">
        <v>158</v>
      </c>
      <c r="C10" s="64" t="s">
        <v>169</v>
      </c>
      <c r="D10" s="71" t="s">
        <v>170</v>
      </c>
    </row>
    <row r="11" spans="1:4" ht="107.25" customHeight="1">
      <c r="A11" s="35" t="s">
        <v>34</v>
      </c>
      <c r="B11" s="71" t="s">
        <v>159</v>
      </c>
      <c r="C11" s="64" t="s">
        <v>171</v>
      </c>
      <c r="D11" s="64" t="s">
        <v>172</v>
      </c>
    </row>
    <row r="12" spans="1:4" ht="81.75" customHeight="1">
      <c r="A12" s="35" t="s">
        <v>35</v>
      </c>
      <c r="B12" s="71" t="s">
        <v>160</v>
      </c>
      <c r="C12" s="64" t="s">
        <v>179</v>
      </c>
      <c r="D12" s="71" t="s">
        <v>173</v>
      </c>
    </row>
    <row r="13" spans="1:4" ht="153.75" customHeight="1">
      <c r="A13" s="35" t="s">
        <v>36</v>
      </c>
      <c r="B13" s="64" t="s">
        <v>161</v>
      </c>
      <c r="C13" s="64" t="s">
        <v>174</v>
      </c>
      <c r="D13" s="64" t="s">
        <v>175</v>
      </c>
    </row>
    <row r="14" spans="1:4" ht="72.75" customHeight="1">
      <c r="A14" s="35" t="s">
        <v>37</v>
      </c>
      <c r="B14" s="34" t="s">
        <v>162</v>
      </c>
      <c r="C14" s="34" t="s">
        <v>176</v>
      </c>
      <c r="D14" s="64" t="s">
        <v>177</v>
      </c>
    </row>
    <row r="15" spans="1:4" ht="18">
      <c r="A15" s="84" t="s">
        <v>25</v>
      </c>
      <c r="B15" s="84"/>
      <c r="C15" s="84"/>
      <c r="D15" s="84"/>
    </row>
    <row r="16" spans="1:4" ht="72" customHeight="1">
      <c r="A16" s="72" t="s">
        <v>38</v>
      </c>
      <c r="B16" s="56" t="s">
        <v>133</v>
      </c>
      <c r="C16" s="56" t="s">
        <v>135</v>
      </c>
      <c r="D16" s="56" t="s">
        <v>136</v>
      </c>
    </row>
    <row r="17" spans="1:4" ht="67.5" customHeight="1">
      <c r="A17" s="73" t="s">
        <v>28</v>
      </c>
      <c r="B17" s="64" t="s">
        <v>134</v>
      </c>
      <c r="C17" s="64" t="s">
        <v>138</v>
      </c>
      <c r="D17" s="64" t="s">
        <v>137</v>
      </c>
    </row>
  </sheetData>
  <sheetProtection/>
  <mergeCells count="3">
    <mergeCell ref="A2:D2"/>
    <mergeCell ref="A1:D1"/>
    <mergeCell ref="A15:D15"/>
  </mergeCells>
  <printOptions/>
  <pageMargins left="0.16" right="0.17" top="0.16" bottom="0.17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4"/>
  <sheetViews>
    <sheetView view="pageBreakPreview" zoomScale="50" zoomScaleSheetLayoutView="50" zoomScalePageLayoutView="0" workbookViewId="0" topLeftCell="A5">
      <selection activeCell="C14" sqref="C14"/>
    </sheetView>
  </sheetViews>
  <sheetFormatPr defaultColWidth="9.00390625" defaultRowHeight="12.75"/>
  <cols>
    <col min="1" max="1" width="9.125" style="32" customWidth="1"/>
    <col min="2" max="2" width="58.00390625" style="33" customWidth="1"/>
    <col min="3" max="3" width="86.00390625" style="33" customWidth="1"/>
    <col min="4" max="4" width="87.375" style="33" customWidth="1"/>
    <col min="5" max="16384" width="9.125" style="28" customWidth="1"/>
  </cols>
  <sheetData>
    <row r="1" spans="1:4" ht="20.25">
      <c r="A1" s="85" t="s">
        <v>40</v>
      </c>
      <c r="B1" s="85"/>
      <c r="C1" s="85"/>
      <c r="D1" s="85"/>
    </row>
    <row r="2" spans="1:4" ht="20.25">
      <c r="A2" s="82" t="s">
        <v>22</v>
      </c>
      <c r="B2" s="82"/>
      <c r="C2" s="82"/>
      <c r="D2" s="82"/>
    </row>
    <row r="3" spans="1:4" ht="20.25">
      <c r="A3" s="38" t="s">
        <v>16</v>
      </c>
      <c r="B3" s="39" t="s">
        <v>0</v>
      </c>
      <c r="C3" s="39" t="s">
        <v>26</v>
      </c>
      <c r="D3" s="39" t="s">
        <v>1</v>
      </c>
    </row>
    <row r="4" spans="1:4" ht="126" customHeight="1">
      <c r="A4" s="40" t="s">
        <v>3</v>
      </c>
      <c r="B4" s="56" t="s">
        <v>72</v>
      </c>
      <c r="C4" s="56" t="s">
        <v>73</v>
      </c>
      <c r="D4" s="57" t="s">
        <v>74</v>
      </c>
    </row>
    <row r="5" spans="1:4" ht="176.25" customHeight="1">
      <c r="A5" s="40" t="s">
        <v>4</v>
      </c>
      <c r="B5" s="56" t="s">
        <v>75</v>
      </c>
      <c r="C5" s="56" t="s">
        <v>76</v>
      </c>
      <c r="D5" s="58" t="s">
        <v>77</v>
      </c>
    </row>
    <row r="6" spans="1:4" ht="107.25" customHeight="1">
      <c r="A6" s="40" t="s">
        <v>5</v>
      </c>
      <c r="B6" s="56" t="s">
        <v>78</v>
      </c>
      <c r="C6" s="56" t="s">
        <v>79</v>
      </c>
      <c r="D6" s="58" t="s">
        <v>80</v>
      </c>
    </row>
    <row r="7" spans="1:4" ht="134.25" customHeight="1">
      <c r="A7" s="40" t="s">
        <v>6</v>
      </c>
      <c r="B7" s="56" t="s">
        <v>81</v>
      </c>
      <c r="C7" s="56" t="s">
        <v>82</v>
      </c>
      <c r="D7" s="58" t="s">
        <v>83</v>
      </c>
    </row>
    <row r="8" spans="1:4" ht="107.25" customHeight="1" hidden="1">
      <c r="A8" s="40" t="s">
        <v>7</v>
      </c>
      <c r="B8" s="42"/>
      <c r="C8" s="42"/>
      <c r="D8" s="43"/>
    </row>
    <row r="9" spans="1:4" ht="125.25" customHeight="1" hidden="1">
      <c r="A9" s="40" t="s">
        <v>8</v>
      </c>
      <c r="B9" s="42"/>
      <c r="C9" s="42"/>
      <c r="D9" s="43"/>
    </row>
    <row r="10" spans="1:4" ht="125.25" customHeight="1" hidden="1">
      <c r="A10" s="40" t="s">
        <v>9</v>
      </c>
      <c r="B10" s="44"/>
      <c r="C10" s="44"/>
      <c r="D10" s="41"/>
    </row>
    <row r="11" spans="1:4" ht="125.25" customHeight="1" hidden="1">
      <c r="A11" s="40" t="s">
        <v>10</v>
      </c>
      <c r="B11" s="42"/>
      <c r="C11" s="42"/>
      <c r="D11" s="43"/>
    </row>
    <row r="12" spans="1:4" ht="24" customHeight="1">
      <c r="A12" s="84" t="s">
        <v>25</v>
      </c>
      <c r="B12" s="84"/>
      <c r="C12" s="84"/>
      <c r="D12" s="84"/>
    </row>
    <row r="13" spans="1:4" ht="107.25" customHeight="1">
      <c r="A13" s="64">
        <v>1</v>
      </c>
      <c r="B13" s="64" t="s">
        <v>84</v>
      </c>
      <c r="C13" s="64" t="s">
        <v>193</v>
      </c>
      <c r="D13" s="59" t="s">
        <v>85</v>
      </c>
    </row>
    <row r="14" spans="1:4" ht="126" customHeight="1">
      <c r="A14" s="64">
        <v>2</v>
      </c>
      <c r="B14" s="64" t="s">
        <v>86</v>
      </c>
      <c r="C14" s="64" t="s">
        <v>87</v>
      </c>
      <c r="D14" s="59" t="s">
        <v>88</v>
      </c>
    </row>
  </sheetData>
  <sheetProtection/>
  <mergeCells count="3">
    <mergeCell ref="A2:D2"/>
    <mergeCell ref="A12:D12"/>
    <mergeCell ref="A1:D1"/>
  </mergeCells>
  <printOptions/>
  <pageMargins left="0.16" right="0.17" top="0.16" bottom="0.17" header="0.5" footer="0.5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1"/>
  <sheetViews>
    <sheetView zoomScale="55" zoomScaleNormal="55" zoomScalePageLayoutView="0" workbookViewId="0" topLeftCell="A19">
      <selection activeCell="C23" sqref="C23"/>
    </sheetView>
  </sheetViews>
  <sheetFormatPr defaultColWidth="9.00390625" defaultRowHeight="12.75"/>
  <cols>
    <col min="1" max="1" width="7.375" style="32" customWidth="1"/>
    <col min="2" max="2" width="51.375" style="33" customWidth="1"/>
    <col min="3" max="3" width="124.625" style="33" customWidth="1"/>
    <col min="4" max="4" width="61.00390625" style="33" customWidth="1"/>
    <col min="5" max="16384" width="9.125" style="31" customWidth="1"/>
  </cols>
  <sheetData>
    <row r="1" spans="1:4" ht="24" customHeight="1">
      <c r="A1" s="86" t="s">
        <v>41</v>
      </c>
      <c r="B1" s="86"/>
      <c r="C1" s="86"/>
      <c r="D1" s="86"/>
    </row>
    <row r="2" spans="1:4" ht="18" customHeight="1">
      <c r="A2" s="82" t="s">
        <v>22</v>
      </c>
      <c r="B2" s="82"/>
      <c r="C2" s="82"/>
      <c r="D2" s="82"/>
    </row>
    <row r="3" spans="1:4" ht="47.25" customHeight="1">
      <c r="A3" s="38" t="s">
        <v>16</v>
      </c>
      <c r="B3" s="39" t="s">
        <v>0</v>
      </c>
      <c r="C3" s="39" t="s">
        <v>30</v>
      </c>
      <c r="D3" s="39" t="s">
        <v>1</v>
      </c>
    </row>
    <row r="4" spans="1:4" ht="140.25" customHeight="1">
      <c r="A4" s="40" t="s">
        <v>3</v>
      </c>
      <c r="B4" s="57" t="s">
        <v>89</v>
      </c>
      <c r="C4" s="56" t="s">
        <v>189</v>
      </c>
      <c r="D4" s="60" t="s">
        <v>54</v>
      </c>
    </row>
    <row r="5" spans="1:4" ht="184.5" customHeight="1">
      <c r="A5" s="40" t="s">
        <v>4</v>
      </c>
      <c r="B5" s="61" t="s">
        <v>43</v>
      </c>
      <c r="C5" s="62" t="s">
        <v>90</v>
      </c>
      <c r="D5" s="60" t="s">
        <v>55</v>
      </c>
    </row>
    <row r="6" spans="1:4" ht="201.75" customHeight="1">
      <c r="A6" s="40" t="s">
        <v>5</v>
      </c>
      <c r="B6" s="61" t="s">
        <v>44</v>
      </c>
      <c r="C6" s="62" t="s">
        <v>91</v>
      </c>
      <c r="D6" s="60" t="s">
        <v>56</v>
      </c>
    </row>
    <row r="7" spans="1:4" ht="184.5" customHeight="1">
      <c r="A7" s="40" t="s">
        <v>6</v>
      </c>
      <c r="B7" s="61" t="s">
        <v>45</v>
      </c>
      <c r="C7" s="62" t="s">
        <v>92</v>
      </c>
      <c r="D7" s="60" t="s">
        <v>57</v>
      </c>
    </row>
    <row r="8" spans="1:4" ht="188.25" customHeight="1">
      <c r="A8" s="40" t="s">
        <v>7</v>
      </c>
      <c r="B8" s="61" t="s">
        <v>46</v>
      </c>
      <c r="C8" s="62" t="s">
        <v>190</v>
      </c>
      <c r="D8" s="60" t="s">
        <v>58</v>
      </c>
    </row>
    <row r="9" spans="1:4" ht="117" customHeight="1">
      <c r="A9" s="40" t="s">
        <v>8</v>
      </c>
      <c r="B9" s="61" t="s">
        <v>47</v>
      </c>
      <c r="C9" s="62" t="s">
        <v>180</v>
      </c>
      <c r="D9" s="60" t="s">
        <v>58</v>
      </c>
    </row>
    <row r="10" spans="1:4" ht="206.25" customHeight="1">
      <c r="A10" s="40" t="s">
        <v>9</v>
      </c>
      <c r="B10" s="61" t="s">
        <v>48</v>
      </c>
      <c r="C10" s="62" t="s">
        <v>181</v>
      </c>
      <c r="D10" s="60" t="s">
        <v>55</v>
      </c>
    </row>
    <row r="11" spans="1:4" ht="68.25" customHeight="1">
      <c r="A11" s="40" t="s">
        <v>10</v>
      </c>
      <c r="B11" s="61" t="s">
        <v>49</v>
      </c>
      <c r="C11" s="62" t="s">
        <v>93</v>
      </c>
      <c r="D11" s="55" t="s">
        <v>59</v>
      </c>
    </row>
    <row r="12" spans="1:4" ht="68.25" customHeight="1">
      <c r="A12" s="40" t="s">
        <v>11</v>
      </c>
      <c r="B12" s="54" t="s">
        <v>50</v>
      </c>
      <c r="C12" s="62" t="s">
        <v>94</v>
      </c>
      <c r="D12" s="60" t="s">
        <v>60</v>
      </c>
    </row>
    <row r="13" spans="1:4" ht="68.25" customHeight="1">
      <c r="A13" s="40" t="s">
        <v>12</v>
      </c>
      <c r="B13" s="54" t="s">
        <v>51</v>
      </c>
      <c r="C13" s="62" t="s">
        <v>95</v>
      </c>
      <c r="D13" s="60" t="s">
        <v>61</v>
      </c>
    </row>
    <row r="14" spans="1:4" ht="68.25" customHeight="1">
      <c r="A14" s="45" t="s">
        <v>13</v>
      </c>
      <c r="B14" s="61" t="s">
        <v>52</v>
      </c>
      <c r="C14" s="63" t="s">
        <v>183</v>
      </c>
      <c r="D14" s="60" t="s">
        <v>62</v>
      </c>
    </row>
    <row r="15" spans="1:4" ht="68.25" customHeight="1">
      <c r="A15" s="35">
        <v>12</v>
      </c>
      <c r="B15" s="61" t="s">
        <v>53</v>
      </c>
      <c r="C15" s="64" t="s">
        <v>187</v>
      </c>
      <c r="D15" s="60" t="s">
        <v>63</v>
      </c>
    </row>
    <row r="16" spans="1:4" ht="150" customHeight="1">
      <c r="A16" s="35">
        <v>13</v>
      </c>
      <c r="B16" s="61" t="s">
        <v>188</v>
      </c>
      <c r="C16" s="64" t="s">
        <v>186</v>
      </c>
      <c r="D16" s="60" t="s">
        <v>185</v>
      </c>
    </row>
    <row r="17" spans="1:4" ht="18">
      <c r="A17" s="84" t="s">
        <v>25</v>
      </c>
      <c r="B17" s="84"/>
      <c r="C17" s="84"/>
      <c r="D17" s="84"/>
    </row>
    <row r="18" spans="1:4" ht="145.5" customHeight="1">
      <c r="A18" s="35">
        <v>1</v>
      </c>
      <c r="B18" s="61" t="s">
        <v>64</v>
      </c>
      <c r="C18" s="64" t="s">
        <v>96</v>
      </c>
      <c r="D18" s="60" t="s">
        <v>68</v>
      </c>
    </row>
    <row r="19" spans="1:4" ht="141.75" customHeight="1">
      <c r="A19" s="35">
        <v>2</v>
      </c>
      <c r="B19" s="61" t="s">
        <v>65</v>
      </c>
      <c r="C19" s="64" t="s">
        <v>97</v>
      </c>
      <c r="D19" s="60" t="s">
        <v>69</v>
      </c>
    </row>
    <row r="20" spans="1:4" ht="73.5" customHeight="1">
      <c r="A20" s="35">
        <v>3</v>
      </c>
      <c r="B20" s="61" t="s">
        <v>66</v>
      </c>
      <c r="C20" s="64" t="s">
        <v>191</v>
      </c>
      <c r="D20" s="60" t="s">
        <v>70</v>
      </c>
    </row>
    <row r="21" spans="1:4" ht="73.5" customHeight="1">
      <c r="A21" s="35">
        <v>4</v>
      </c>
      <c r="B21" s="61" t="s">
        <v>67</v>
      </c>
      <c r="C21" s="64" t="s">
        <v>98</v>
      </c>
      <c r="D21" s="60" t="s">
        <v>71</v>
      </c>
    </row>
  </sheetData>
  <sheetProtection/>
  <mergeCells count="3">
    <mergeCell ref="A2:D2"/>
    <mergeCell ref="A1:D1"/>
    <mergeCell ref="A17:D17"/>
  </mergeCells>
  <printOptions/>
  <pageMargins left="0.16" right="0.17" top="0.16" bottom="0.17" header="0.5" footer="0.5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70"/>
  <sheetViews>
    <sheetView tabSelected="1" zoomScale="50" zoomScaleNormal="50" zoomScalePageLayoutView="0" workbookViewId="0" topLeftCell="A1">
      <pane ySplit="2" topLeftCell="A1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6.00390625" style="52" customWidth="1"/>
    <col min="2" max="2" width="49.25390625" style="53" customWidth="1"/>
    <col min="3" max="3" width="75.875" style="53" customWidth="1"/>
    <col min="4" max="4" width="57.125" style="53" customWidth="1"/>
    <col min="5" max="16384" width="9.125" style="23" customWidth="1"/>
  </cols>
  <sheetData>
    <row r="1" spans="1:4" ht="18">
      <c r="A1" s="87" t="s">
        <v>42</v>
      </c>
      <c r="B1" s="88"/>
      <c r="C1" s="88"/>
      <c r="D1" s="89"/>
    </row>
    <row r="2" spans="1:4" s="24" customFormat="1" ht="20.25" customHeight="1">
      <c r="A2" s="82" t="s">
        <v>22</v>
      </c>
      <c r="B2" s="82"/>
      <c r="C2" s="82"/>
      <c r="D2" s="82"/>
    </row>
    <row r="3" spans="1:4" s="26" customFormat="1" ht="36">
      <c r="A3" s="38" t="s">
        <v>16</v>
      </c>
      <c r="B3" s="39" t="s">
        <v>0</v>
      </c>
      <c r="C3" s="39" t="s">
        <v>26</v>
      </c>
      <c r="D3" s="39" t="s">
        <v>1</v>
      </c>
    </row>
    <row r="4" spans="1:4" s="25" customFormat="1" ht="154.5" customHeight="1">
      <c r="A4" s="46">
        <v>1</v>
      </c>
      <c r="B4" s="65" t="s">
        <v>99</v>
      </c>
      <c r="C4" s="65" t="s">
        <v>154</v>
      </c>
      <c r="D4" s="66" t="s">
        <v>100</v>
      </c>
    </row>
    <row r="5" spans="1:4" s="25" customFormat="1" ht="120" customHeight="1">
      <c r="A5" s="46">
        <v>2</v>
      </c>
      <c r="B5" s="65" t="s">
        <v>101</v>
      </c>
      <c r="C5" s="65" t="s">
        <v>194</v>
      </c>
      <c r="D5" s="67" t="s">
        <v>102</v>
      </c>
    </row>
    <row r="6" spans="1:4" s="25" customFormat="1" ht="168" customHeight="1">
      <c r="A6" s="46">
        <v>3</v>
      </c>
      <c r="B6" s="68" t="s">
        <v>103</v>
      </c>
      <c r="C6" s="65" t="s">
        <v>104</v>
      </c>
      <c r="D6" s="67" t="s">
        <v>105</v>
      </c>
    </row>
    <row r="7" spans="1:4" s="25" customFormat="1" ht="120" customHeight="1">
      <c r="A7" s="46">
        <v>4</v>
      </c>
      <c r="B7" s="65" t="s">
        <v>106</v>
      </c>
      <c r="C7" s="65" t="s">
        <v>155</v>
      </c>
      <c r="D7" s="66" t="s">
        <v>107</v>
      </c>
    </row>
    <row r="8" spans="1:4" s="25" customFormat="1" ht="201.75" customHeight="1">
      <c r="A8" s="46">
        <v>5</v>
      </c>
      <c r="B8" s="65" t="s">
        <v>108</v>
      </c>
      <c r="C8" s="65" t="s">
        <v>110</v>
      </c>
      <c r="D8" s="66" t="s">
        <v>109</v>
      </c>
    </row>
    <row r="9" spans="1:4" s="27" customFormat="1" ht="99" customHeight="1">
      <c r="A9" s="46">
        <v>6</v>
      </c>
      <c r="B9" s="65" t="s">
        <v>111</v>
      </c>
      <c r="C9" s="65" t="s">
        <v>182</v>
      </c>
      <c r="D9" s="66" t="s">
        <v>112</v>
      </c>
    </row>
    <row r="10" spans="1:4" s="24" customFormat="1" ht="90" customHeight="1">
      <c r="A10" s="46">
        <v>7</v>
      </c>
      <c r="B10" s="65" t="s">
        <v>113</v>
      </c>
      <c r="C10" s="65" t="s">
        <v>115</v>
      </c>
      <c r="D10" s="66" t="s">
        <v>114</v>
      </c>
    </row>
    <row r="11" spans="1:4" s="25" customFormat="1" ht="123" customHeight="1">
      <c r="A11" s="47">
        <v>8</v>
      </c>
      <c r="B11" s="69" t="s">
        <v>116</v>
      </c>
      <c r="C11" s="69" t="s">
        <v>118</v>
      </c>
      <c r="D11" s="70" t="s">
        <v>117</v>
      </c>
    </row>
    <row r="12" spans="1:4" s="25" customFormat="1" ht="130.5" customHeight="1">
      <c r="A12" s="47">
        <v>9</v>
      </c>
      <c r="B12" s="65" t="s">
        <v>119</v>
      </c>
      <c r="C12" s="46" t="s">
        <v>123</v>
      </c>
      <c r="D12" s="66" t="s">
        <v>120</v>
      </c>
    </row>
    <row r="13" spans="1:4" s="25" customFormat="1" ht="144" customHeight="1">
      <c r="A13" s="47">
        <v>10</v>
      </c>
      <c r="B13" s="65" t="s">
        <v>121</v>
      </c>
      <c r="C13" s="65" t="s">
        <v>122</v>
      </c>
      <c r="D13" s="66" t="s">
        <v>124</v>
      </c>
    </row>
    <row r="14" spans="1:4" s="25" customFormat="1" ht="90" customHeight="1">
      <c r="A14" s="47">
        <v>11</v>
      </c>
      <c r="B14" s="65" t="s">
        <v>125</v>
      </c>
      <c r="C14" s="65" t="s">
        <v>127</v>
      </c>
      <c r="D14" s="66" t="s">
        <v>126</v>
      </c>
    </row>
    <row r="15" spans="1:4" s="25" customFormat="1" ht="99.75" customHeight="1">
      <c r="A15" s="46">
        <v>12</v>
      </c>
      <c r="B15" s="65" t="s">
        <v>128</v>
      </c>
      <c r="C15" s="65" t="s">
        <v>130</v>
      </c>
      <c r="D15" s="66" t="s">
        <v>129</v>
      </c>
    </row>
    <row r="16" spans="1:4" s="25" customFormat="1" ht="99.75" customHeight="1">
      <c r="A16" s="46">
        <v>13</v>
      </c>
      <c r="B16" s="74" t="s">
        <v>184</v>
      </c>
      <c r="C16" s="74" t="s">
        <v>153</v>
      </c>
      <c r="D16" s="74" t="s">
        <v>150</v>
      </c>
    </row>
    <row r="17" spans="1:4" s="22" customFormat="1" ht="20.25" customHeight="1">
      <c r="A17" s="82" t="s">
        <v>25</v>
      </c>
      <c r="B17" s="82"/>
      <c r="C17" s="82"/>
      <c r="D17" s="82"/>
    </row>
    <row r="18" spans="1:4" s="24" customFormat="1" ht="237" customHeight="1">
      <c r="A18" s="46">
        <v>1</v>
      </c>
      <c r="B18" s="71" t="s">
        <v>131</v>
      </c>
      <c r="C18" s="71" t="s">
        <v>192</v>
      </c>
      <c r="D18" s="71" t="s">
        <v>132</v>
      </c>
    </row>
    <row r="19" spans="1:4" s="24" customFormat="1" ht="109.5" customHeight="1">
      <c r="A19" s="74">
        <v>2</v>
      </c>
      <c r="B19" s="74" t="s">
        <v>149</v>
      </c>
      <c r="C19" s="74" t="s">
        <v>152</v>
      </c>
      <c r="D19" s="74" t="s">
        <v>132</v>
      </c>
    </row>
    <row r="20" spans="1:4" s="24" customFormat="1" ht="100.5" customHeight="1">
      <c r="A20" s="74">
        <v>3</v>
      </c>
      <c r="B20" s="74" t="s">
        <v>148</v>
      </c>
      <c r="C20" s="75" t="s">
        <v>151</v>
      </c>
      <c r="D20" s="74" t="s">
        <v>132</v>
      </c>
    </row>
    <row r="21" spans="1:4" s="24" customFormat="1" ht="18">
      <c r="A21" s="48"/>
      <c r="B21" s="49"/>
      <c r="C21" s="49"/>
      <c r="D21" s="49"/>
    </row>
    <row r="22" spans="1:4" s="24" customFormat="1" ht="18">
      <c r="A22" s="48"/>
      <c r="B22" s="49"/>
      <c r="C22" s="49"/>
      <c r="D22" s="49"/>
    </row>
    <row r="23" spans="1:4" s="24" customFormat="1" ht="18">
      <c r="A23" s="48"/>
      <c r="B23" s="49"/>
      <c r="C23" s="49"/>
      <c r="D23" s="49"/>
    </row>
    <row r="24" spans="1:4" s="24" customFormat="1" ht="18">
      <c r="A24" s="48"/>
      <c r="B24" s="49"/>
      <c r="C24" s="49"/>
      <c r="D24" s="49"/>
    </row>
    <row r="25" spans="1:4" s="24" customFormat="1" ht="18">
      <c r="A25" s="48"/>
      <c r="B25" s="49"/>
      <c r="C25" s="49"/>
      <c r="D25" s="49"/>
    </row>
    <row r="26" spans="1:4" s="24" customFormat="1" ht="18">
      <c r="A26" s="48"/>
      <c r="B26" s="49"/>
      <c r="C26" s="49"/>
      <c r="D26" s="49"/>
    </row>
    <row r="27" spans="1:4" s="24" customFormat="1" ht="18">
      <c r="A27" s="48"/>
      <c r="B27" s="49"/>
      <c r="C27" s="49"/>
      <c r="D27" s="49"/>
    </row>
    <row r="28" spans="1:4" s="24" customFormat="1" ht="18">
      <c r="A28" s="48"/>
      <c r="B28" s="49"/>
      <c r="C28" s="49"/>
      <c r="D28" s="49"/>
    </row>
    <row r="29" spans="1:4" s="24" customFormat="1" ht="18">
      <c r="A29" s="48"/>
      <c r="B29" s="49"/>
      <c r="C29" s="49"/>
      <c r="D29" s="49"/>
    </row>
    <row r="30" spans="1:4" s="24" customFormat="1" ht="18">
      <c r="A30" s="50"/>
      <c r="B30" s="49"/>
      <c r="C30" s="49"/>
      <c r="D30" s="48"/>
    </row>
    <row r="31" spans="1:4" s="24" customFormat="1" ht="18">
      <c r="A31" s="50"/>
      <c r="B31" s="49"/>
      <c r="C31" s="49"/>
      <c r="D31" s="48"/>
    </row>
    <row r="32" spans="1:4" s="24" customFormat="1" ht="18">
      <c r="A32" s="50"/>
      <c r="B32" s="49"/>
      <c r="C32" s="49"/>
      <c r="D32" s="48"/>
    </row>
    <row r="33" spans="1:4" s="24" customFormat="1" ht="18">
      <c r="A33" s="50"/>
      <c r="B33" s="49"/>
      <c r="C33" s="49"/>
      <c r="D33" s="48"/>
    </row>
    <row r="34" spans="1:4" s="24" customFormat="1" ht="18">
      <c r="A34" s="50"/>
      <c r="B34" s="49"/>
      <c r="C34" s="49"/>
      <c r="D34" s="48"/>
    </row>
    <row r="35" spans="1:4" s="24" customFormat="1" ht="18">
      <c r="A35" s="50"/>
      <c r="B35" s="49"/>
      <c r="C35" s="49"/>
      <c r="D35" s="48"/>
    </row>
    <row r="36" spans="1:4" s="24" customFormat="1" ht="18">
      <c r="A36" s="50"/>
      <c r="B36" s="49"/>
      <c r="C36" s="49"/>
      <c r="D36" s="48"/>
    </row>
    <row r="37" spans="1:4" s="24" customFormat="1" ht="18">
      <c r="A37" s="50"/>
      <c r="B37" s="49"/>
      <c r="C37" s="49"/>
      <c r="D37" s="48"/>
    </row>
    <row r="38" spans="1:4" s="24" customFormat="1" ht="18">
      <c r="A38" s="50"/>
      <c r="B38" s="49"/>
      <c r="C38" s="49"/>
      <c r="D38" s="48"/>
    </row>
    <row r="39" spans="1:4" s="24" customFormat="1" ht="18">
      <c r="A39" s="50"/>
      <c r="B39" s="49"/>
      <c r="C39" s="49"/>
      <c r="D39" s="48"/>
    </row>
    <row r="40" spans="1:4" ht="18">
      <c r="A40" s="50"/>
      <c r="B40" s="49"/>
      <c r="C40" s="49"/>
      <c r="D40" s="51"/>
    </row>
    <row r="41" spans="1:4" ht="18">
      <c r="A41" s="50"/>
      <c r="B41" s="49"/>
      <c r="C41" s="49"/>
      <c r="D41" s="51"/>
    </row>
    <row r="42" spans="1:4" ht="18">
      <c r="A42" s="50"/>
      <c r="B42" s="49"/>
      <c r="C42" s="49"/>
      <c r="D42" s="51"/>
    </row>
    <row r="43" spans="1:4" ht="18">
      <c r="A43" s="50"/>
      <c r="B43" s="49"/>
      <c r="C43" s="49"/>
      <c r="D43" s="51"/>
    </row>
    <row r="44" spans="1:4" ht="18">
      <c r="A44" s="50"/>
      <c r="B44" s="49"/>
      <c r="C44" s="49"/>
      <c r="D44" s="51"/>
    </row>
    <row r="45" spans="3:4" ht="18">
      <c r="C45" s="49"/>
      <c r="D45" s="51"/>
    </row>
    <row r="46" spans="3:4" ht="18">
      <c r="C46" s="49"/>
      <c r="D46" s="51"/>
    </row>
    <row r="47" spans="3:4" ht="18">
      <c r="C47" s="49"/>
      <c r="D47" s="51"/>
    </row>
    <row r="48" spans="3:4" ht="18">
      <c r="C48" s="49"/>
      <c r="D48" s="51"/>
    </row>
    <row r="49" spans="3:4" ht="18">
      <c r="C49" s="49"/>
      <c r="D49" s="51"/>
    </row>
    <row r="50" spans="3:4" ht="18">
      <c r="C50" s="49"/>
      <c r="D50" s="51"/>
    </row>
    <row r="51" spans="3:4" ht="18">
      <c r="C51" s="49"/>
      <c r="D51" s="51"/>
    </row>
    <row r="52" spans="3:4" ht="18">
      <c r="C52" s="49"/>
      <c r="D52" s="51"/>
    </row>
    <row r="53" spans="3:4" ht="18">
      <c r="C53" s="49"/>
      <c r="D53" s="51"/>
    </row>
    <row r="54" spans="3:4" ht="18">
      <c r="C54" s="49"/>
      <c r="D54" s="51"/>
    </row>
    <row r="55" spans="3:4" ht="18">
      <c r="C55" s="49"/>
      <c r="D55" s="51"/>
    </row>
    <row r="56" spans="3:4" ht="18">
      <c r="C56" s="49"/>
      <c r="D56" s="51"/>
    </row>
    <row r="57" spans="3:4" ht="18">
      <c r="C57" s="49"/>
      <c r="D57" s="51"/>
    </row>
    <row r="58" spans="3:4" ht="18">
      <c r="C58" s="49"/>
      <c r="D58" s="51"/>
    </row>
    <row r="59" spans="3:4" ht="18">
      <c r="C59" s="49"/>
      <c r="D59" s="51"/>
    </row>
    <row r="60" spans="3:4" ht="18">
      <c r="C60" s="49"/>
      <c r="D60" s="51"/>
    </row>
    <row r="61" spans="3:4" ht="18">
      <c r="C61" s="49"/>
      <c r="D61" s="51"/>
    </row>
    <row r="62" spans="3:4" ht="18">
      <c r="C62" s="49"/>
      <c r="D62" s="51"/>
    </row>
    <row r="63" spans="3:4" ht="18">
      <c r="C63" s="49"/>
      <c r="D63" s="51"/>
    </row>
    <row r="64" spans="3:4" ht="18">
      <c r="C64" s="49"/>
      <c r="D64" s="51"/>
    </row>
    <row r="65" spans="3:4" ht="18">
      <c r="C65" s="49"/>
      <c r="D65" s="51"/>
    </row>
    <row r="66" spans="3:4" ht="18">
      <c r="C66" s="49"/>
      <c r="D66" s="51"/>
    </row>
    <row r="67" spans="3:4" ht="18">
      <c r="C67" s="49"/>
      <c r="D67" s="51"/>
    </row>
    <row r="68" spans="3:4" ht="18">
      <c r="C68" s="49"/>
      <c r="D68" s="51"/>
    </row>
    <row r="69" spans="3:4" ht="18">
      <c r="C69" s="49"/>
      <c r="D69" s="51"/>
    </row>
    <row r="70" ht="18">
      <c r="D70" s="51"/>
    </row>
  </sheetData>
  <sheetProtection/>
  <mergeCells count="3">
    <mergeCell ref="A17:D17"/>
    <mergeCell ref="A1:D1"/>
    <mergeCell ref="A2:D2"/>
  </mergeCells>
  <printOptions/>
  <pageMargins left="0.7086614173228347" right="0.7086614173228347" top="0.1968503937007874" bottom="0.1968503937007874" header="0.11811023622047245" footer="0.11811023622047245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"ЧМЗ"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arefina_fa</dc:creator>
  <cp:keywords/>
  <dc:description/>
  <cp:lastModifiedBy>Власова Анастасия Борисовна</cp:lastModifiedBy>
  <cp:lastPrinted>2018-04-19T04:36:44Z</cp:lastPrinted>
  <dcterms:created xsi:type="dcterms:W3CDTF">2015-05-25T12:45:53Z</dcterms:created>
  <dcterms:modified xsi:type="dcterms:W3CDTF">2020-04-27T13:31:50Z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item">
    <vt:lpwstr/>
  </property>
</Properties>
</file>